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fedorchuk\OneDrive\Pulpit\Targi\Karta zgłoszeniowa ŻTR 2026\"/>
    </mc:Choice>
  </mc:AlternateContent>
  <bookViews>
    <workbookView xWindow="0" yWindow="0" windowWidth="20490" windowHeight="7755" activeTab="2"/>
  </bookViews>
  <sheets>
    <sheet name="Formularz A" sheetId="1" r:id="rId1"/>
    <sheet name="Formularz B" sheetId="5" r:id="rId2"/>
    <sheet name="Formularz C" sheetId="4"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5" i="5" l="1"/>
  <c r="S16" i="5" s="1"/>
  <c r="P39" i="1" s="1"/>
  <c r="P37" i="1"/>
  <c r="L27" i="5"/>
  <c r="L25" i="5"/>
  <c r="L28" i="5"/>
  <c r="G28" i="5"/>
  <c r="G27" i="5"/>
  <c r="Q29" i="5" s="1"/>
  <c r="P40" i="1" s="1"/>
  <c r="L26" i="5"/>
  <c r="G26" i="5"/>
  <c r="G25" i="5"/>
  <c r="H18" i="5"/>
  <c r="H17" i="5"/>
  <c r="H16" i="5"/>
  <c r="H15" i="5"/>
  <c r="H14" i="5"/>
  <c r="P38" i="1" s="1"/>
  <c r="P41" i="1" l="1"/>
  <c r="P35" i="1"/>
  <c r="P36" i="1" l="1"/>
</calcChain>
</file>

<file path=xl/sharedStrings.xml><?xml version="1.0" encoding="utf-8"?>
<sst xmlns="http://schemas.openxmlformats.org/spreadsheetml/2006/main" count="125" uniqueCount="93">
  <si>
    <t>Adres</t>
  </si>
  <si>
    <t>Kod</t>
  </si>
  <si>
    <t>Telefon</t>
  </si>
  <si>
    <t>PODPIS</t>
  </si>
  <si>
    <t>PIECZĘĆ FIRMY</t>
  </si>
  <si>
    <t>A</t>
  </si>
  <si>
    <t xml:space="preserve">DATA  </t>
  </si>
  <si>
    <t>Wartość
brutto (zł)</t>
  </si>
  <si>
    <t>B</t>
  </si>
  <si>
    <t xml:space="preserve">ZGŁOSZENIE UCZESTNICTWA </t>
  </si>
  <si>
    <t>POWIERZCHNIA STOISKA W m.b.</t>
  </si>
  <si>
    <t>Cena brutto za dwa dni (zł) (wliczony VAT 23%)</t>
  </si>
  <si>
    <t xml:space="preserve">Liczba </t>
  </si>
  <si>
    <t>RAZEM DO ZAPŁATY</t>
  </si>
  <si>
    <t>BLOK DLA PREZENTACJI RĘKODZIEŁA, SZTUKI LUDOWEJ,
PRODUKTU LOKALNEGO I TRADYCYJNEGO</t>
  </si>
  <si>
    <t>Stoisko podstawowe wydzielone  (2 m.b.)</t>
  </si>
  <si>
    <t>Dodatkowa długość stoiska (1 m.b. x 40 zł)</t>
  </si>
  <si>
    <t>2) kontakt z Inspektorem Ochrony Danych – iod@podr.pl
3) Pani/Pana dane osobowe przetwarzane będą w celu zawarcia oraz realizacji umowy zgłoszenia na Targi na podstawie art.6, ust. 1,lit. b, c ogólnego rozporządzenia o danych osobowych z dnia 27 kwietnia 2016 r.
4) odbiorcami Pani/Pana danych osobowych będą wyłącznie podmioty uprawnione do uzyskania danych osobowych na podstawie przepisów prawa;
5) Pani/Pana dane osobowe przechowywane będą przez okres 6 lat/ lub w oparciu o uzasadniony interes realizowany przez administratora;
6) posiada Pani/Pan prawo do żądania od admi-nistratora dostępu do danych osobowych, ich sprostowania, usunięcia lub ograniczenia prze-twarzania;
7) ma Pani/Pan prawo do wniesienia skargi do organu nadzorczego;
8) podanie danych osobowych jest niezbędne do realizacji i rozliczenia umowy - zgłoszenia na Targi
4. W stosunkach prawnych pomiędzy Wystawcą a Organizatorem mają zastosowanie przepisy kodeksu cywilnego.
5. Wystawców i zwiedzających obowiązuje prze-strzeganie „Regulaminu porządkowego” umiesz-czonego przy wejściach na teren Targów  oraz  na stronie www.podr.pl.</t>
  </si>
  <si>
    <t>C</t>
  </si>
  <si>
    <t>ZAMÓWIENIE – WYMIENIONE CENY ZAWIERAJĄ PODATEK VAT</t>
  </si>
  <si>
    <t>2.</t>
  </si>
  <si>
    <t>Cena brutto (zł)</t>
  </si>
  <si>
    <t>Liczba</t>
  </si>
  <si>
    <t>3.</t>
  </si>
  <si>
    <t>Reklama z kasety</t>
  </si>
  <si>
    <t>Na podstawie katalogu</t>
  </si>
  <si>
    <t>Wg dostarczonej informacji</t>
  </si>
  <si>
    <t>Liczba emisji razem</t>
  </si>
  <si>
    <t>KOSZT BRUTTO REKLAMY W RADIO TARGÓW RAZEM</t>
  </si>
  <si>
    <t>*modułów nie można dzielić</t>
  </si>
  <si>
    <t>4.</t>
  </si>
  <si>
    <t>WYŻYWIENIE (ceny brutto – wliczony VAT 8%)</t>
  </si>
  <si>
    <t>Data</t>
  </si>
  <si>
    <t>ŚNIADANIE</t>
  </si>
  <si>
    <t>OBIAD</t>
  </si>
  <si>
    <t>KOLACJA</t>
  </si>
  <si>
    <t>Wartość brutto(zł)</t>
  </si>
  <si>
    <t>Wartość brutto (zł)</t>
  </si>
  <si>
    <t>RAZEM WYŻYWIENIE</t>
  </si>
  <si>
    <t>Szczegółowych informacji udziela Marta Milewska, tel. 797 010 623, e-mail: m.milewska@podr.pl</t>
  </si>
  <si>
    <t>TREŚĆ REKLAMY RADIOWEJ:</t>
  </si>
  <si>
    <t>1.</t>
  </si>
  <si>
    <t>Wyżywienie (strona B, tab. 4)</t>
  </si>
  <si>
    <t>X</t>
  </si>
  <si>
    <t xml:space="preserve">   Asortyment:</t>
  </si>
  <si>
    <t>ODDZIAŁ STARE POLE</t>
  </si>
  <si>
    <t>Nazwa firmy (instytucji) / Nazwisko i imię</t>
  </si>
  <si>
    <t>Miejscowość</t>
  </si>
  <si>
    <t>E-mail</t>
  </si>
  <si>
    <t>DANE DO FAKTURY</t>
  </si>
  <si>
    <t xml:space="preserve">NIP:   </t>
  </si>
  <si>
    <t>Adres na który ma zostać wysłana faktura</t>
  </si>
  <si>
    <r>
      <t>Przedstawiciel firmy na Targach</t>
    </r>
    <r>
      <rPr>
        <sz val="11"/>
        <color rgb="FF000000"/>
        <rFont val="Calibri"/>
        <family val="2"/>
        <charset val="238"/>
        <scheme val="minor"/>
      </rPr>
      <t xml:space="preserve"> </t>
    </r>
  </si>
  <si>
    <t xml:space="preserve">Energia elektryczna 230V do 100 W </t>
  </si>
  <si>
    <t xml:space="preserve"> </t>
  </si>
  <si>
    <r>
      <rPr>
        <b/>
        <sz val="10.5"/>
        <color rgb="FFFF0000"/>
        <rFont val="Calibri"/>
        <family val="2"/>
        <charset val="238"/>
        <scheme val="minor"/>
      </rPr>
      <t>Instrukcje:</t>
    </r>
    <r>
      <rPr>
        <sz val="10.5"/>
        <color theme="1"/>
        <rFont val="Calibri"/>
        <family val="2"/>
        <charset val="238"/>
        <scheme val="minor"/>
      </rPr>
      <t xml:space="preserve">
1. Należy wypełnić tylko pola zaznaczone na szaro.
2. W przypadku zgłoszenia elektronicznego wystarczy podać datę i dane osobowe (imię i nazwisko) na dole formularza A i wysłać go z oficjalnej poczty elektronicznej na e-mail Biura Targów.
3. W przypadku pisma odręcznego podpisane formularze należy zeskanować i przesłać faksem/e-mailem.</t>
    </r>
  </si>
  <si>
    <t>BLOK DLA GOSPODARSTW PROWADZĄCYCH ROLNICZY HANDEL DETALICZNY</t>
  </si>
  <si>
    <t>ZAMÓWIENIE REKLAMY W RADIO TARGÓW*</t>
  </si>
  <si>
    <r>
      <rPr>
        <b/>
        <sz val="16"/>
        <color theme="1"/>
        <rFont val="Calibri"/>
        <family val="2"/>
        <charset val="238"/>
      </rPr>
      <t xml:space="preserve">R E G U L A M I N    </t>
    </r>
    <r>
      <rPr>
        <b/>
        <sz val="14"/>
        <color theme="1"/>
        <rFont val="Calibri"/>
        <family val="2"/>
        <charset val="238"/>
      </rPr>
      <t xml:space="preserve">  </t>
    </r>
  </si>
  <si>
    <t>STARE POLE,  20-21 CZERWCA 2026 r.</t>
  </si>
  <si>
    <t xml:space="preserve">X X X I   Ż U Ł A W S K I E    T A R G I   R O L N E
STARE POLE,  26-27 KWIETNIA 2025 r.
</t>
  </si>
  <si>
    <t>X X X I   Ż U Ł A W S K I E    T A R G I   R O L N E</t>
  </si>
  <si>
    <r>
      <rPr>
        <b/>
        <sz val="11"/>
        <color theme="1"/>
        <rFont val="Calibri"/>
        <family val="2"/>
        <charset val="238"/>
        <scheme val="minor"/>
      </rPr>
      <t>ORGANIZATOR</t>
    </r>
    <r>
      <rPr>
        <b/>
        <sz val="10"/>
        <color theme="1"/>
        <rFont val="Calibri"/>
        <family val="2"/>
        <charset val="238"/>
        <scheme val="minor"/>
      </rPr>
      <t xml:space="preserve">
POMORSKI OŚRODEK DORADZTWA ROLNICZEGO W LUBANIU, ODDZIAŁ  W  STARYM  POLU</t>
    </r>
    <r>
      <rPr>
        <sz val="10"/>
        <color theme="1"/>
        <rFont val="Calibri"/>
        <family val="2"/>
        <charset val="238"/>
        <scheme val="minor"/>
      </rPr>
      <t xml:space="preserve">
82-220 Stare Pole, ul. Marynarki Wojennej 21, woj. pomorskie
Biuro Targów: </t>
    </r>
    <r>
      <rPr>
        <b/>
        <sz val="10"/>
        <color theme="1"/>
        <rFont val="Calibri"/>
        <family val="2"/>
        <charset val="238"/>
        <scheme val="minor"/>
      </rPr>
      <t>tel. 55/270 11 11</t>
    </r>
    <r>
      <rPr>
        <sz val="10"/>
        <color theme="1"/>
        <rFont val="Calibri"/>
        <family val="2"/>
        <charset val="238"/>
        <scheme val="minor"/>
      </rPr>
      <t xml:space="preserve">; nasza strona: </t>
    </r>
    <r>
      <rPr>
        <b/>
        <sz val="10"/>
        <color theme="1"/>
        <rFont val="Calibri"/>
        <family val="2"/>
        <charset val="238"/>
        <scheme val="minor"/>
      </rPr>
      <t>www.podr.pl</t>
    </r>
    <r>
      <rPr>
        <sz val="10"/>
        <color theme="1"/>
        <rFont val="Calibri"/>
        <family val="2"/>
        <charset val="238"/>
        <scheme val="minor"/>
      </rPr>
      <t>; e-mail:</t>
    </r>
    <r>
      <rPr>
        <b/>
        <sz val="10"/>
        <color theme="1"/>
        <rFont val="Calibri"/>
        <family val="2"/>
        <charset val="238"/>
        <scheme val="minor"/>
      </rPr>
      <t xml:space="preserve"> targistarepole@podr.pl;</t>
    </r>
    <r>
      <rPr>
        <sz val="10"/>
        <color theme="1"/>
        <rFont val="Calibri"/>
        <family val="2"/>
        <charset val="238"/>
        <scheme val="minor"/>
      </rPr>
      <t xml:space="preserve">  
</t>
    </r>
    <r>
      <rPr>
        <b/>
        <sz val="11"/>
        <color theme="1"/>
        <rFont val="Calibri"/>
        <family val="2"/>
        <charset val="238"/>
        <scheme val="minor"/>
      </rPr>
      <t xml:space="preserve">Komisarz Targów: Sylwia Gierszewska, tel. kom. 609 920 050 </t>
    </r>
    <r>
      <rPr>
        <sz val="11"/>
        <color theme="1"/>
        <rFont val="Calibri"/>
        <family val="2"/>
        <charset val="238"/>
        <scheme val="minor"/>
      </rPr>
      <t xml:space="preserve">
</t>
    </r>
    <r>
      <rPr>
        <b/>
        <sz val="11"/>
        <color theme="9"/>
        <rFont val="Calibri"/>
        <family val="2"/>
        <charset val="238"/>
        <scheme val="minor"/>
      </rPr>
      <t>Osoba odpowiedzialna za przygotowanie i obsługę stoisk</t>
    </r>
    <r>
      <rPr>
        <sz val="11"/>
        <color theme="1"/>
        <rFont val="Calibri"/>
        <family val="2"/>
        <charset val="238"/>
        <scheme val="minor"/>
      </rPr>
      <t xml:space="preserve">
</t>
    </r>
    <r>
      <rPr>
        <b/>
        <sz val="11"/>
        <color theme="1"/>
        <rFont val="Calibri"/>
        <family val="2"/>
        <charset val="238"/>
        <scheme val="minor"/>
      </rPr>
      <t>Teresa Józwik, tel.: 501-836-807</t>
    </r>
  </si>
  <si>
    <t>Liczba emisji
w dniu 21.06</t>
  </si>
  <si>
    <t>Liczba emisji
w dniu 20.06</t>
  </si>
  <si>
    <t>REKLAMA W „GAZECIE TARGOWEJ”</t>
  </si>
  <si>
    <t>RODZAJ REKLAMY</t>
  </si>
  <si>
    <t>Cena
brutto (zł)</t>
  </si>
  <si>
    <t>1 EMISJA (1min) = 25 zł</t>
  </si>
  <si>
    <t>5 EMISJI = 90 zł</t>
  </si>
  <si>
    <t>10 EMISJI = 150 zł</t>
  </si>
  <si>
    <r>
      <t xml:space="preserve">Kolorowa na okładce </t>
    </r>
    <r>
      <rPr>
        <sz val="9"/>
        <color theme="1"/>
        <rFont val="Calibri"/>
        <family val="2"/>
        <charset val="238"/>
        <scheme val="minor"/>
      </rPr>
      <t>(format A5)</t>
    </r>
  </si>
  <si>
    <r>
      <t xml:space="preserve">Kolorowa wewnątrz </t>
    </r>
    <r>
      <rPr>
        <sz val="9"/>
        <color theme="1"/>
        <rFont val="Calibri"/>
        <family val="2"/>
        <charset val="238"/>
        <scheme val="minor"/>
      </rPr>
      <t>(format A5)</t>
    </r>
  </si>
  <si>
    <t>½ kolorowa wewnątrz</t>
  </si>
  <si>
    <r>
      <t>Strona czarno-biała</t>
    </r>
    <r>
      <rPr>
        <sz val="9"/>
        <color theme="1"/>
        <rFont val="Calibri"/>
        <family val="2"/>
        <charset val="238"/>
        <scheme val="minor"/>
      </rPr>
      <t xml:space="preserve"> (for.A5)</t>
    </r>
  </si>
  <si>
    <t>½ czarno-biała</t>
  </si>
  <si>
    <t>5.</t>
  </si>
  <si>
    <t>UWAGI:</t>
  </si>
  <si>
    <t>STARE POLE, 20-21  CZERWCA  2 0 2 6 r.</t>
  </si>
  <si>
    <t>Szczegółowych informacji udziela Paulina Ostrowska, tel.  797 010 593, e-mail: p.ostrowska@podr.pl</t>
  </si>
  <si>
    <t>-</t>
  </si>
  <si>
    <t>TERMIN NADSYŁANIA ZGŁOSZEŃ UPŁYWA DNIA 10 CZERWCA 2026 r.</t>
  </si>
  <si>
    <r>
      <rPr>
        <b/>
        <sz val="9"/>
        <color theme="1"/>
        <rFont val="Calibri"/>
        <family val="2"/>
        <charset val="238"/>
        <scheme val="minor"/>
      </rPr>
      <t>UWAGA!</t>
    </r>
    <r>
      <rPr>
        <sz val="9"/>
        <color theme="1"/>
        <rFont val="Calibri"/>
        <family val="2"/>
        <charset val="238"/>
        <scheme val="minor"/>
      </rPr>
      <t xml:space="preserve"> Warunkiem zamieszczenia reklamy w Gazecie Targowej jest dostarczenie treści reklamy do dnia 3 czerwca 2026 r.</t>
    </r>
  </si>
  <si>
    <r>
      <rPr>
        <b/>
        <sz val="9"/>
        <color theme="1"/>
        <rFont val="Calibri"/>
        <family val="2"/>
        <charset val="238"/>
        <scheme val="minor"/>
      </rPr>
      <t>I. Organizator</t>
    </r>
    <r>
      <rPr>
        <sz val="7.5"/>
        <color theme="1"/>
        <rFont val="Calibri"/>
        <family val="2"/>
        <charset val="238"/>
        <scheme val="minor"/>
      </rPr>
      <t xml:space="preserve">
Pomorski Ośrodek Doradztwa Rolniczego w Lubaniu, Oddział w Starym Polu
</t>
    </r>
    <r>
      <rPr>
        <b/>
        <sz val="9"/>
        <color theme="1"/>
        <rFont val="Calibri"/>
        <family val="2"/>
        <charset val="238"/>
        <scheme val="minor"/>
      </rPr>
      <t>II. Miejsce</t>
    </r>
    <r>
      <rPr>
        <sz val="7.5"/>
        <color theme="1"/>
        <rFont val="Calibri"/>
        <family val="2"/>
        <charset val="238"/>
        <scheme val="minor"/>
      </rPr>
      <t xml:space="preserve">
Pomorski Ośrodek Doradztwa Rolniczego w Lubaniu, Oddział w Starym Polu
ul. Marynarki Wojennej 21,                                                             82-220 Stare Pole, woj. pomorskie
tel. 55/ 270 11 11; fax (55) 270 11 62
www.podr.pl; e-mail: starepole@podr.pl
</t>
    </r>
    <r>
      <rPr>
        <b/>
        <sz val="9"/>
        <color theme="1"/>
        <rFont val="Calibri"/>
        <family val="2"/>
        <charset val="238"/>
        <scheme val="minor"/>
      </rPr>
      <t>III. Warunki uczestnictwa</t>
    </r>
    <r>
      <rPr>
        <sz val="7.5"/>
        <color theme="1"/>
        <rFont val="Calibri"/>
        <family val="2"/>
        <charset val="238"/>
        <scheme val="minor"/>
      </rPr>
      <t xml:space="preserve">
1. Warunkiem udziału w Targach jest przesłanie na adres Organizatora do dnia 10 czerwca  2026 r. wypełnionego i podpisanego Formularza; stanowiących Umowę - Zgłoszenie i wniesienie opłaty zgodnie ze zgłoszeniem.
2. Organizator zastrzega sobie prawo odmowy przyjęcia zgłoszenia bez podania przyczyny.
3. Wystawcy prowadzący sprzedaż artykułów spożywczych zobowiązani są do posiadania odpowiednich zezwoleń.
</t>
    </r>
    <r>
      <rPr>
        <b/>
        <sz val="7.5"/>
        <color theme="1"/>
        <rFont val="Calibri"/>
        <family val="2"/>
        <charset val="238"/>
        <scheme val="minor"/>
      </rPr>
      <t>4. Warunkiem udostępnienia stoiska wystawcy jest dokonanie wpłaty należności za udział w Targach w terminie nadsyłania zgłoszenia.</t>
    </r>
    <r>
      <rPr>
        <sz val="7.5"/>
        <color theme="1"/>
        <rFont val="Calibri"/>
        <family val="2"/>
        <charset val="238"/>
        <scheme val="minor"/>
      </rPr>
      <t xml:space="preserve">
5. Każdy uczestnik wchodzący na teren Targów, wyraża zgodę na wykorzystanie wizerunku w związku z nagrywaniem materiałów video oraz fotografowaniem przebiegu imprezy w sytuacji, gdy filmowany/ fotografowany jest tłum ludzi. Uczestnik wyraża zgodę aby wymienione materiały video lub fotografie były używane przez organizatora we wszelkich produkcjach, prezentacjach, reklamach, relacjach – wewnętrznych i zewnętrznych  bez  ograniczeń  czasowych  i lokalizacyjnych.
</t>
    </r>
    <r>
      <rPr>
        <b/>
        <sz val="9"/>
        <color theme="1"/>
        <rFont val="Calibri"/>
        <family val="2"/>
        <charset val="238"/>
        <scheme val="minor"/>
      </rPr>
      <t>IV. Usługi</t>
    </r>
    <r>
      <rPr>
        <sz val="7.5"/>
        <color theme="1"/>
        <rFont val="Calibri"/>
        <family val="2"/>
        <charset val="238"/>
        <scheme val="minor"/>
      </rPr>
      <t xml:space="preserve">                                                                                         1. Opłata za stoisko (Formularz A zamówienia)
obejmuje wyłącznie najem powierzchni wystawienniczej oraz, na życzenie Wystawcy, podłączenie do sieci energetycznej za dodatkową opłatą.                                                          </t>
    </r>
    <r>
      <rPr>
        <b/>
        <sz val="9"/>
        <color theme="1"/>
        <rFont val="Calibri"/>
        <family val="2"/>
        <charset val="238"/>
        <scheme val="minor"/>
      </rPr>
      <t/>
    </r>
  </si>
  <si>
    <t>Reklama w „Gazecie Targowej”(str.B, tab.3)</t>
  </si>
  <si>
    <t>Reklama w Radio Targów (strona B, tab.4)</t>
  </si>
  <si>
    <r>
      <rPr>
        <b/>
        <sz val="9"/>
        <color theme="1"/>
        <rFont val="Calibri"/>
        <family val="2"/>
        <charset val="238"/>
        <scheme val="minor"/>
      </rPr>
      <t>X. Zasady użytkowania samochodów  na terenie Targów</t>
    </r>
    <r>
      <rPr>
        <sz val="7.5"/>
        <color theme="1"/>
        <rFont val="Calibri"/>
        <family val="2"/>
        <charset val="238"/>
        <scheme val="minor"/>
      </rPr>
      <t xml:space="preserve">
1. Zabrania się Wystawcom poruszania samochodami podczas targów.
2. Pozostawienie samochodu na stoisku wymaga wcześniej-szego uzgodnienia z Organizatorem. 
</t>
    </r>
    <r>
      <rPr>
        <b/>
        <sz val="9"/>
        <color theme="1"/>
        <rFont val="Calibri"/>
        <family val="2"/>
        <charset val="238"/>
        <scheme val="minor"/>
      </rPr>
      <t>XI. Katalog i reklama</t>
    </r>
    <r>
      <rPr>
        <sz val="7.5"/>
        <color theme="1"/>
        <rFont val="Calibri"/>
        <family val="2"/>
        <charset val="238"/>
        <scheme val="minor"/>
      </rPr>
      <t xml:space="preserve">
 1. Wpis do katalogu targowego jest obowiązkowy.
2. Katalog stanowi część składową „Gazety Targowej’. „Gazeta Targowa” jest w formacie A5.
3. Wystawca ma prawo reklamowania swoich towarów wyłącznie na terenie stoiska, nie utrudniając pracy innych  Wystawców.
4. Umieszczenie reklamy i materiałów promocyjnych poza stoiskiem wymaga zgody Organizatora i dodatkowej opłaty.
5. Użycie sprzętu do nagłaśniania na stoisku może nastąpić tylko za zgodą Organizatora. Pokaz pracy sprzętu na stoisku odbywa się tylko po uzgodnieniu z Organizatorem.
</t>
    </r>
    <r>
      <rPr>
        <b/>
        <sz val="9"/>
        <color theme="1"/>
        <rFont val="Calibri"/>
        <family val="2"/>
        <charset val="238"/>
        <scheme val="minor"/>
      </rPr>
      <t>XII. Ubezpieczenie, ochrona i odpowiedzialność Organizatora</t>
    </r>
    <r>
      <rPr>
        <sz val="7.5"/>
        <color theme="1"/>
        <rFont val="Calibri"/>
        <family val="2"/>
        <charset val="238"/>
        <scheme val="minor"/>
      </rPr>
      <t xml:space="preserve">
1. Organizator posiada polisę OC na czas trwania Targów.
2. Organizator nie ubezpiecza i nie ponosi odpowiedzialności za mienie Wystawcy. Wystawcy zaleca się ubezpieczenie mienia we własnym zakresie oraz zawarcie stosownej polisy OC.
3. Za codzienny nadzór i ochronę stoiska odpowiedzialny
jest Wystawca.
4. Organizator nie odpowiada za mienie pozostawione
na stoisku opuszczonym chwilowo przez Wystawcę. 
5. Po zamknięciu dnia targowego organizator i firma </t>
    </r>
    <r>
      <rPr>
        <b/>
        <sz val="9"/>
        <color theme="1"/>
        <rFont val="Calibri"/>
        <family val="2"/>
        <charset val="238"/>
        <scheme val="minor"/>
      </rPr>
      <t xml:space="preserve">
</t>
    </r>
  </si>
  <si>
    <r>
      <t xml:space="preserve">ochroniarska odpowiada za ogólne bezpieczeństwo na terenie targów.
6. Organizator nie odpowiada za szkody spowodowane kradzieżą, ogniem, wichurą, uderzeniem pioruna, eksplozją, zalaniem wodą, przerwą w dostawie prądu oraz przyczynami niezależnymi od Organizatora.
7. Organizator nie odpowiada za pogorszenie
warunków wystawienniczych (jakość    nawierzchni stoisk i dróg dojazdowych) wynikających z nadmiernych opadów deszczu.
8. Organizator nie odpowiada za zmianę organizacji Targów, ich odwołanie i przerwanie oraz zmiany warunków organizacyjnych lub finansowych, spowodowane działaniem siły wyższej lub zarządzeniami władz państwowych.                                                                             </t>
    </r>
    <r>
      <rPr>
        <b/>
        <sz val="9"/>
        <color theme="1"/>
        <rFont val="Calibri"/>
        <family val="2"/>
        <charset val="238"/>
        <scheme val="minor"/>
      </rPr>
      <t>XIII. Reklamacje</t>
    </r>
    <r>
      <rPr>
        <sz val="7.5"/>
        <color theme="1"/>
        <rFont val="Calibri"/>
        <family val="2"/>
        <charset val="238"/>
        <scheme val="minor"/>
      </rPr>
      <t xml:space="preserve">
1. Wszelkie reklamacje Wystawcy powinny być zgłaszane pisemnie do Organizatora w czasie trwania Targów.
2. Po zakończeniu Targów zgłoszone reklamacje nie będą uwzględnione.
</t>
    </r>
    <r>
      <rPr>
        <b/>
        <sz val="9"/>
        <color theme="1"/>
        <rFont val="Calibri"/>
        <family val="2"/>
        <charset val="238"/>
        <scheme val="minor"/>
      </rPr>
      <t>XIV. Postanowienia końcowe</t>
    </r>
    <r>
      <rPr>
        <sz val="7.5"/>
        <color theme="1"/>
        <rFont val="Calibri"/>
        <family val="2"/>
        <charset val="238"/>
        <scheme val="minor"/>
      </rPr>
      <t xml:space="preserve">
1. Z chwilą złożenia przez Wystawcę Organizatorowi Targów Formularza następuje przyjęcie warunków niniejszego regulaminu.
2. Zgłoszenie uczestnictwa w Targach, spełniające wszystkie warunki określone w niniejszym regulaminie, powoduje  zobowiązanie Wystawcy (i jego personel) do przestrzegania wewnętrznych przepisów porządkowych Targów, podporządkowania się decyzjom Organizatora podczas trwania Targów, a także przestrzegania wszelkich innych ustaleń pomiędzy Wystawcą a Organizatorem.                                                                                                3. Zgodnie z art.13 ogólnego rozporządzenia o ochronie danych osobowych z dnia 27 kwietnia 2016 r. (Dz. Urz. UE L 119.1 z 4.05.2016 r. informujemy iż:                                            1) administratorem Pani/Pana danych osobowych jest PODR w Lubaniu z siedzibą w Lubaniu, ul. Tadeusza  Maderskiego 3, 83-422 Nowy Barkoczyn;</t>
    </r>
  </si>
  <si>
    <r>
      <t xml:space="preserve">UWAGA:
</t>
    </r>
    <r>
      <rPr>
        <sz val="10.5"/>
        <color theme="1"/>
        <rFont val="Calibri"/>
        <family val="2"/>
        <charset val="238"/>
        <scheme val="minor"/>
      </rPr>
      <t xml:space="preserve">1. Zgłoszenie prosimy przesłać na adres: </t>
    </r>
    <r>
      <rPr>
        <b/>
        <sz val="10.5"/>
        <color rgb="FFFF0000"/>
        <rFont val="Calibri"/>
        <family val="2"/>
        <charset val="238"/>
        <scheme val="minor"/>
      </rPr>
      <t xml:space="preserve">targistarepole@podr.pl   </t>
    </r>
    <r>
      <rPr>
        <sz val="10.5"/>
        <color theme="1"/>
        <rFont val="Calibri"/>
        <family val="2"/>
        <charset val="238"/>
        <scheme val="minor"/>
      </rPr>
      <t xml:space="preserve">
2. O przyjęciu zgłoszenia decyduje Organizator – (komisarz).
3. Obowiązkiem Wystawcy jest uzyskanie potwierdzenia czy nadesłane zgłoszenie zostało przyjęte i znajduje się na liście 
Wystawców XXXI Żuławskich Targów Rolnych. Osoba do kontaktu Bożena Dziekan tel. 609 920 048 
4. Niekompletne zgłoszenie (tzn. bez podpisu, bez danych, jedna strona formularza) nie będzie przyjmowane. 
5. Wystawca zobowiązany jest do zapoznania się z regulaminem (strona C Zgłoszenia lub strona internetowa www.podr.pl) 
6. Wpłaty można dokonać w kasie Pomorskiego Ośrodka Doradztwa Rolniczego w Lubaniu (Oddział w Starym Polu) lub uregulować należność przelewem na konto organizatora: PODR w Lubaniu, Bank Gospodarstwa Krajowego 
</t>
    </r>
    <r>
      <rPr>
        <b/>
        <sz val="10.5"/>
        <color rgb="FFFF0000"/>
        <rFont val="Calibri"/>
        <family val="2"/>
        <charset val="238"/>
        <scheme val="minor"/>
      </rPr>
      <t>NUMER KONTA: 20 1130 1121 0006 5580 9920 0001 z dopiskiem „ŻTR Stare Pole”.</t>
    </r>
    <r>
      <rPr>
        <sz val="10.5"/>
        <color theme="1"/>
        <rFont val="Calibri"/>
        <family val="2"/>
        <charset val="238"/>
        <scheme val="minor"/>
      </rPr>
      <t xml:space="preserve">
7. Wpłata 100% wartości brutto zamówienia równolegle z podpisaniem zgłoszenia </t>
    </r>
    <r>
      <rPr>
        <b/>
        <sz val="10.5"/>
        <color rgb="FFFF0000"/>
        <rFont val="Calibri"/>
        <family val="2"/>
        <charset val="238"/>
        <scheme val="minor"/>
      </rPr>
      <t>(potwierdzenie wpłaty prosimy wysłać razem ze zgłoszeniem faxem/e-mailem do dnia 10 czerwca 2026 r.)</t>
    </r>
    <r>
      <rPr>
        <sz val="10.5"/>
        <color theme="1"/>
        <rFont val="Calibri"/>
        <family val="2"/>
        <charset val="238"/>
        <scheme val="minor"/>
      </rPr>
      <t xml:space="preserve"> upoważnia do uczestnictwa w Targach.
</t>
    </r>
  </si>
  <si>
    <t xml:space="preserve">Nazwa firmy/Imię i Nazwisko:    </t>
  </si>
  <si>
    <r>
      <t xml:space="preserve">Przesyłając niniejsze zgłoszenie </t>
    </r>
    <r>
      <rPr>
        <b/>
        <sz val="11"/>
        <color rgb="FFFF0000"/>
        <rFont val="Calibri"/>
        <family val="2"/>
        <charset val="238"/>
        <scheme val="minor"/>
      </rPr>
      <t>oświadczam,</t>
    </r>
    <r>
      <rPr>
        <b/>
        <sz val="11"/>
        <color theme="1"/>
        <rFont val="Calibri"/>
        <family val="2"/>
        <charset val="238"/>
        <scheme val="minor"/>
      </rPr>
      <t xml:space="preserve"> że zapoznałem/am się z Regulaminem XXXI Żuławskich Targów Rolnych i w pełni akceptuję jego postanowienia. Niniejszym zgłoszeniem</t>
    </r>
    <r>
      <rPr>
        <b/>
        <sz val="11"/>
        <color rgb="FFFF0000"/>
        <rFont val="Calibri"/>
        <family val="2"/>
        <charset val="238"/>
        <scheme val="minor"/>
      </rPr>
      <t xml:space="preserve"> upoważniam </t>
    </r>
    <r>
      <rPr>
        <b/>
        <sz val="11"/>
        <color theme="1"/>
        <rFont val="Calibri"/>
        <family val="2"/>
        <charset val="238"/>
        <scheme val="minor"/>
      </rPr>
      <t xml:space="preserve">do wystawienia faktury VAT bez podpisu odbiorcy. </t>
    </r>
    <r>
      <rPr>
        <b/>
        <sz val="11"/>
        <color rgb="FFFF0000"/>
        <rFont val="Calibri"/>
        <family val="2"/>
        <charset val="238"/>
        <scheme val="minor"/>
      </rPr>
      <t xml:space="preserve">Wyrażamy zgodę </t>
    </r>
    <r>
      <rPr>
        <b/>
        <sz val="11"/>
        <color theme="1"/>
        <rFont val="Calibri"/>
        <family val="2"/>
        <charset val="238"/>
        <scheme val="minor"/>
      </rPr>
      <t xml:space="preserve">na wykorzystanie wizerunku w związku z nagrywaniem materiałów video oraz fotografowaniem przebiegu imprezy. </t>
    </r>
    <r>
      <rPr>
        <b/>
        <sz val="11"/>
        <color rgb="FFFF0000"/>
        <rFont val="Calibri"/>
        <family val="2"/>
        <charset val="238"/>
        <scheme val="minor"/>
      </rPr>
      <t xml:space="preserve">Zobowiązuję się </t>
    </r>
    <r>
      <rPr>
        <b/>
        <sz val="11"/>
        <color theme="1"/>
        <rFont val="Calibri"/>
        <family val="2"/>
        <charset val="238"/>
        <scheme val="minor"/>
      </rPr>
      <t xml:space="preserve">uregulować należność najpóźniej </t>
    </r>
    <r>
      <rPr>
        <b/>
        <sz val="11"/>
        <color rgb="FFFF0000"/>
        <rFont val="Calibri"/>
        <family val="2"/>
        <charset val="238"/>
        <scheme val="minor"/>
      </rPr>
      <t>do dnia 10 czerwca 2026 r.</t>
    </r>
  </si>
  <si>
    <r>
      <t xml:space="preserve"> </t>
    </r>
    <r>
      <rPr>
        <b/>
        <sz val="9"/>
        <color theme="1"/>
        <rFont val="Calibri"/>
        <family val="2"/>
        <charset val="238"/>
        <scheme val="minor"/>
      </rPr>
      <t xml:space="preserve">V. Warunki płatności
</t>
    </r>
    <r>
      <rPr>
        <sz val="7.5"/>
        <color theme="1"/>
        <rFont val="Calibri"/>
        <family val="2"/>
        <charset val="238"/>
        <scheme val="minor"/>
      </rPr>
      <t>Obowiązkiem Wystawcy jest wpłacenie na konto banko-we Organizatora albo do kasy Pomorskiego Ośrodka Doradztwa Rolniczego w Lubaniu (Oddział Stare Pole) należności w wysokości i formie określonej w Umowie – Zgłoszeniu. Zabrania się dzielenie wpłat za stoisko w formie zaliczki/zadatku.</t>
    </r>
    <r>
      <rPr>
        <b/>
        <sz val="9"/>
        <color theme="1"/>
        <rFont val="Calibri"/>
        <family val="2"/>
        <charset val="238"/>
        <scheme val="minor"/>
      </rPr>
      <t xml:space="preserve">
VI. Odwołanie uczestnictwa
</t>
    </r>
    <r>
      <rPr>
        <sz val="7.5"/>
        <color theme="1"/>
        <rFont val="Calibri"/>
        <family val="2"/>
        <charset val="238"/>
        <scheme val="minor"/>
      </rPr>
      <t>1. Rezygnacja z udziału w Targach wymaga formy pisemnej, pod rygorem nieważności. Za datę odwołania uczestnictwa uważa się datę wpływu pisma do Organizatora.
2 Rezygnacja z uczestnictwa w Targach w termi-nie krótszym niż 7 dni przed datą rozpoczęcia Targów lub niezgłoszenie się na Targi bez uprzedniego powiadomienia Organizatora o od-wołaniu uczestnictwa, powoduje obowiązek zapłaty 100% wartości Umowy - Zgłoszenia. W wyjątkowej sytuacji siły wyższej na pisemny wniosek wystawcy, po uzyskaniu zgody Komisarza Targów, Dyrektor Pomorskiego Ośrodka Doradz-twa Rolniczego w Lubaniu może wyrazić zgodę na odstąpienie od opłat lub ich zwrot.</t>
    </r>
    <r>
      <rPr>
        <b/>
        <sz val="9"/>
        <color theme="1"/>
        <rFont val="Calibri"/>
        <family val="2"/>
        <charset val="238"/>
        <scheme val="minor"/>
      </rPr>
      <t xml:space="preserve">
VII. Podnajem stoiska
</t>
    </r>
    <r>
      <rPr>
        <sz val="7.5"/>
        <color theme="1"/>
        <rFont val="Calibri"/>
        <family val="2"/>
        <charset val="238"/>
        <scheme val="minor"/>
      </rPr>
      <t xml:space="preserve">1. Wynajęte stoisko jest przeznaczone wyłącznie dla Wystawcy, który zgłosił swój udział na podstawie dostar-czonej Umowy - Zgłoszenia.
2. Podnajem stoiska przez Wystawcę innym podmiotom może nastąpić wyłącznie za zgodą Organizatora po przedstawieniu pisemnego wniosku.                                                                                                                                      </t>
    </r>
  </si>
  <si>
    <r>
      <t xml:space="preserve">3. Dodatkowa opłata z tytułu poddzierżawienia stoiska wynosi 50% wartości opłaty za zamówione stoisko i jego wyposażenie.                                                                            </t>
    </r>
    <r>
      <rPr>
        <b/>
        <sz val="9"/>
        <color theme="1"/>
        <rFont val="Calibri"/>
        <family val="2"/>
        <charset val="238"/>
        <scheme val="minor"/>
      </rPr>
      <t>VIII. Stoisko</t>
    </r>
    <r>
      <rPr>
        <sz val="7.5"/>
        <color theme="1"/>
        <rFont val="Calibri"/>
        <family val="2"/>
        <charset val="238"/>
        <scheme val="minor"/>
      </rPr>
      <t xml:space="preserve">
1. Lokalizacja stoiska Wystawcy wynika z warunków orga-nizacyjno-technicznych terenu Targów, projektu zagospo-darowania powierzchni wystawienniczej i ewentualnych wniosków Wystawcy, realizowanych w miarę możliwości przez Organizatora.
2. Wszelkie szkody i braki powstałe w wyniku użytkowania stoiska pokrywa Wystawca.
3. Wszelkie prace elektryczne na stoisku wykonywane są wyłą-cznie przez Organizatora lub przeznaczoną przez niego osobę.
4. Zabrania się dokonywania wykopów, wbijania pali i innych elementów powyżej 30 cm głębokości bez zgody Organizatora.
5. Po zakończeniu Targów Wystawca pozostawia stoisko uprzątnięte.
</t>
    </r>
    <r>
      <rPr>
        <b/>
        <sz val="9"/>
        <color theme="1"/>
        <rFont val="Calibri"/>
        <family val="2"/>
        <charset val="238"/>
        <scheme val="minor"/>
      </rPr>
      <t>IX. Ekspozycja</t>
    </r>
    <r>
      <rPr>
        <sz val="7.5"/>
        <color theme="1"/>
        <rFont val="Calibri"/>
        <family val="2"/>
        <charset val="238"/>
        <scheme val="minor"/>
      </rPr>
      <t xml:space="preserve">
Wystawca ma prawo rozpocząć organizację stoiska w dniu poprzedzającym otwarcie Targów, do godz. 20.00. Po godzinie 20.00 urządzanie stoiska będzie możliwe tylko za zgodą Organizatora.
2. Wystawca zobowiązany jest do przygotowania stoiska do godz. 8.00 w dniu rozpoczęcia Targów.
3. Rozładunek i załadunek towarów Wystawca wykonuje we własnym zakresie i na własny koszt.
4. Towary nie mogą utrudniać lub uniemożliwiać prze-mieszczania się uczestników Targów.
5. Wystawca jest zobowiązany dopilnować przestrzegania na stoisku wszelkich przepisów BHP, handlowych, sanitarnych, zdrowotnych, p-poż., policyjnych i innych.
6. Wystawca zobowiązany jest zabezpieczyć fachową ob-sługę stoiska.
7. Stoisko czynne jest w godz. 9.00-17.00 w pierwszym i w drugim dniu Targów.
8. Likwidację stoiska można rozpocząć ostatniego dnia Targów po godz. 17.00, a zakończyć należy do godziny 22.00. Jeżeli Wystawca potrzebuje więcej czasu na likwidację stoiska, zobowiązany jest zgłosić to do Organizatora.</t>
    </r>
  </si>
</sst>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16"/>
      <color theme="1"/>
      <name val="Calibri"/>
      <family val="2"/>
      <charset val="238"/>
      <scheme val="minor"/>
    </font>
    <font>
      <sz val="14"/>
      <color theme="1"/>
      <name val="Calibri"/>
      <family val="2"/>
      <charset val="238"/>
      <scheme val="minor"/>
    </font>
    <font>
      <b/>
      <sz val="12"/>
      <color theme="1"/>
      <name val="Calibri"/>
      <family val="2"/>
      <charset val="238"/>
      <scheme val="minor"/>
    </font>
    <font>
      <b/>
      <sz val="14"/>
      <color theme="0"/>
      <name val="Calibri"/>
      <family val="2"/>
      <charset val="238"/>
      <scheme val="minor"/>
    </font>
    <font>
      <sz val="12"/>
      <color theme="1"/>
      <name val="Calibri"/>
      <family val="2"/>
      <charset val="238"/>
      <scheme val="minor"/>
    </font>
    <font>
      <b/>
      <sz val="15"/>
      <color theme="1"/>
      <name val="Times New Roman"/>
      <family val="1"/>
      <charset val="238"/>
    </font>
    <font>
      <sz val="7.5"/>
      <color theme="1"/>
      <name val="Calibri"/>
      <family val="2"/>
      <charset val="238"/>
      <scheme val="minor"/>
    </font>
    <font>
      <sz val="10.5"/>
      <color theme="1"/>
      <name val="Calibri"/>
      <family val="2"/>
      <charset val="238"/>
      <scheme val="minor"/>
    </font>
    <font>
      <b/>
      <sz val="13"/>
      <color theme="1"/>
      <name val="Times New Roman"/>
      <family val="1"/>
      <charset val="238"/>
    </font>
    <font>
      <b/>
      <sz val="13"/>
      <color theme="1"/>
      <name val="Calibri"/>
      <family val="2"/>
      <charset val="238"/>
      <scheme val="minor"/>
    </font>
    <font>
      <b/>
      <sz val="10.5"/>
      <color theme="1"/>
      <name val="Calibri"/>
      <family val="2"/>
      <charset val="238"/>
      <scheme val="minor"/>
    </font>
    <font>
      <b/>
      <sz val="7.5"/>
      <color theme="1"/>
      <name val="Calibri"/>
      <family val="2"/>
      <charset val="238"/>
      <scheme val="minor"/>
    </font>
    <font>
      <b/>
      <sz val="10"/>
      <color theme="1"/>
      <name val="Calibri"/>
      <family val="2"/>
      <charset val="238"/>
      <scheme val="minor"/>
    </font>
    <font>
      <sz val="10"/>
      <color theme="1"/>
      <name val="Calibri"/>
      <family val="2"/>
      <charset val="238"/>
      <scheme val="minor"/>
    </font>
    <font>
      <b/>
      <sz val="9"/>
      <color theme="1"/>
      <name val="Calibri"/>
      <family val="2"/>
      <charset val="238"/>
      <scheme val="minor"/>
    </font>
    <font>
      <b/>
      <sz val="11"/>
      <color rgb="FFFF0000"/>
      <name val="Calibri"/>
      <family val="2"/>
      <charset val="238"/>
      <scheme val="minor"/>
    </font>
    <font>
      <b/>
      <sz val="14"/>
      <color theme="1"/>
      <name val="Calibri"/>
      <family val="2"/>
      <charset val="238"/>
    </font>
    <font>
      <b/>
      <sz val="15"/>
      <color theme="1"/>
      <name val="Calibri"/>
      <family val="2"/>
      <charset val="238"/>
    </font>
    <font>
      <b/>
      <sz val="13"/>
      <color theme="1"/>
      <name val="Calibri"/>
      <family val="2"/>
      <charset val="238"/>
    </font>
    <font>
      <sz val="8"/>
      <color theme="1"/>
      <name val="Calibri"/>
      <family val="2"/>
      <charset val="238"/>
      <scheme val="minor"/>
    </font>
    <font>
      <b/>
      <sz val="12"/>
      <color theme="1"/>
      <name val="Times New Roman"/>
      <family val="1"/>
      <charset val="238"/>
    </font>
    <font>
      <b/>
      <i/>
      <sz val="12"/>
      <color theme="1"/>
      <name val="Calibri"/>
      <family val="2"/>
      <charset val="238"/>
      <scheme val="minor"/>
    </font>
    <font>
      <i/>
      <sz val="12"/>
      <color theme="1"/>
      <name val="Calibri"/>
      <family val="2"/>
      <charset val="238"/>
      <scheme val="minor"/>
    </font>
    <font>
      <i/>
      <sz val="11"/>
      <color theme="1"/>
      <name val="Calibri"/>
      <family val="2"/>
      <charset val="238"/>
      <scheme val="minor"/>
    </font>
    <font>
      <b/>
      <sz val="11"/>
      <color theme="1"/>
      <name val="Calibri"/>
      <family val="2"/>
      <charset val="238"/>
    </font>
    <font>
      <b/>
      <sz val="3"/>
      <color theme="1"/>
      <name val="Arial"/>
      <family val="2"/>
      <charset val="238"/>
    </font>
    <font>
      <sz val="11"/>
      <color theme="1"/>
      <name val="Calibri"/>
      <family val="2"/>
      <charset val="238"/>
    </font>
    <font>
      <b/>
      <sz val="11"/>
      <color rgb="FF000000"/>
      <name val="Calibri"/>
      <family val="2"/>
      <charset val="238"/>
      <scheme val="minor"/>
    </font>
    <font>
      <sz val="10"/>
      <color theme="1"/>
      <name val="Times New Roman"/>
      <family val="1"/>
      <charset val="238"/>
    </font>
    <font>
      <sz val="11"/>
      <color rgb="FF000000"/>
      <name val="Calibri"/>
      <family val="2"/>
      <charset val="238"/>
      <scheme val="minor"/>
    </font>
    <font>
      <b/>
      <sz val="10.5"/>
      <color rgb="FFFF0000"/>
      <name val="Calibri"/>
      <family val="2"/>
      <charset val="238"/>
      <scheme val="minor"/>
    </font>
    <font>
      <b/>
      <sz val="16"/>
      <color theme="1"/>
      <name val="Calibri"/>
      <family val="2"/>
      <charset val="238"/>
    </font>
    <font>
      <b/>
      <sz val="11"/>
      <color theme="9"/>
      <name val="Calibri"/>
      <family val="2"/>
      <charset val="238"/>
      <scheme val="minor"/>
    </font>
    <font>
      <b/>
      <sz val="11.5"/>
      <color theme="1"/>
      <name val="Calibri"/>
      <family val="2"/>
      <charset val="238"/>
      <scheme val="minor"/>
    </font>
    <font>
      <sz val="11.5"/>
      <color theme="1"/>
      <name val="Calibri"/>
      <family val="2"/>
      <charset val="238"/>
      <scheme val="minor"/>
    </font>
    <font>
      <sz val="9"/>
      <color theme="1"/>
      <name val="Calibri"/>
      <family val="2"/>
      <charset val="238"/>
      <scheme val="minor"/>
    </font>
  </fonts>
  <fills count="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065A16"/>
        <bgColor indexed="64"/>
      </patternFill>
    </fill>
    <fill>
      <patternFill patternType="solid">
        <fgColor theme="9" tint="0.59999389629810485"/>
        <bgColor indexed="64"/>
      </patternFill>
    </fill>
    <fill>
      <patternFill patternType="solid">
        <fgColor theme="4"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theme="0"/>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thick">
        <color indexed="64"/>
      </right>
      <top style="thin">
        <color indexed="64"/>
      </top>
      <bottom/>
      <diagonal/>
    </border>
    <border>
      <left style="thick">
        <color indexed="64"/>
      </left>
      <right/>
      <top style="thin">
        <color indexed="64"/>
      </top>
      <bottom/>
      <diagonal/>
    </border>
    <border>
      <left/>
      <right/>
      <top style="thin">
        <color indexed="64"/>
      </top>
      <bottom style="thin">
        <color rgb="FF00B050"/>
      </bottom>
      <diagonal/>
    </border>
    <border>
      <left style="thin">
        <color indexed="64"/>
      </left>
      <right/>
      <top/>
      <bottom style="thin">
        <color rgb="FF00B050"/>
      </bottom>
      <diagonal/>
    </border>
    <border>
      <left/>
      <right/>
      <top/>
      <bottom style="thin">
        <color rgb="FF00B050"/>
      </bottom>
      <diagonal/>
    </border>
    <border>
      <left style="thin">
        <color indexed="64"/>
      </left>
      <right/>
      <top style="thin">
        <color rgb="FF00B050"/>
      </top>
      <bottom/>
      <diagonal/>
    </border>
    <border>
      <left/>
      <right/>
      <top style="thin">
        <color rgb="FF00B050"/>
      </top>
      <bottom style="thin">
        <color indexed="64"/>
      </bottom>
      <diagonal/>
    </border>
    <border>
      <left/>
      <right style="thin">
        <color indexed="64"/>
      </right>
      <top style="thin">
        <color rgb="FF00B050"/>
      </top>
      <bottom style="thin">
        <color indexed="64"/>
      </bottom>
      <diagonal/>
    </border>
    <border>
      <left style="thin">
        <color indexed="64"/>
      </left>
      <right/>
      <top style="thin">
        <color rgb="FF00B050"/>
      </top>
      <bottom style="thin">
        <color indexed="64"/>
      </bottom>
      <diagonal/>
    </border>
    <border>
      <left/>
      <right/>
      <top style="thin">
        <color rgb="FF00B050"/>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13">
    <xf numFmtId="0" fontId="0" fillId="0" borderId="0" xfId="0"/>
    <xf numFmtId="0" fontId="0" fillId="0" borderId="0" xfId="0" applyBorder="1"/>
    <xf numFmtId="0" fontId="0" fillId="0" borderId="0" xfId="0" applyBorder="1" applyAlignment="1">
      <alignment vertical="center" wrapText="1"/>
    </xf>
    <xf numFmtId="0" fontId="9" fillId="0" borderId="0" xfId="0" applyFont="1" applyBorder="1" applyAlignment="1">
      <alignment vertical="top" wrapText="1"/>
    </xf>
    <xf numFmtId="0" fontId="9" fillId="0" borderId="0" xfId="0" applyFont="1" applyBorder="1" applyAlignment="1">
      <alignment vertical="top"/>
    </xf>
    <xf numFmtId="0" fontId="0" fillId="0" borderId="0" xfId="0" applyBorder="1" applyAlignment="1">
      <alignment vertical="center"/>
    </xf>
    <xf numFmtId="0" fontId="0" fillId="0" borderId="0" xfId="0" applyAlignment="1">
      <alignment vertical="center"/>
    </xf>
    <xf numFmtId="0" fontId="0" fillId="0" borderId="0" xfId="0" applyBorder="1" applyAlignment="1">
      <alignment wrapText="1"/>
    </xf>
    <xf numFmtId="0" fontId="1" fillId="0" borderId="0" xfId="0" applyFont="1" applyBorder="1" applyAlignment="1">
      <alignment vertical="center"/>
    </xf>
    <xf numFmtId="0" fontId="0" fillId="0" borderId="6" xfId="0" applyBorder="1"/>
    <xf numFmtId="0" fontId="0" fillId="0" borderId="4" xfId="0" applyBorder="1"/>
    <xf numFmtId="0" fontId="0" fillId="0" borderId="5" xfId="0" applyBorder="1"/>
    <xf numFmtId="0" fontId="1" fillId="0" borderId="14" xfId="0" applyFont="1" applyBorder="1" applyAlignment="1">
      <alignment horizontal="right" vertical="center"/>
    </xf>
    <xf numFmtId="0" fontId="0" fillId="0" borderId="13" xfId="0" applyBorder="1"/>
    <xf numFmtId="0" fontId="0" fillId="0" borderId="2" xfId="0" applyBorder="1"/>
    <xf numFmtId="0" fontId="0" fillId="0" borderId="3" xfId="0" applyBorder="1"/>
    <xf numFmtId="0" fontId="0" fillId="0" borderId="0" xfId="0" applyBorder="1" applyAlignment="1">
      <alignment vertical="top" wrapText="1"/>
    </xf>
    <xf numFmtId="0" fontId="0" fillId="0" borderId="13"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0" xfId="0" applyAlignment="1">
      <alignment vertical="top"/>
    </xf>
    <xf numFmtId="0" fontId="0" fillId="0" borderId="0" xfId="0" applyAlignment="1">
      <alignment vertical="center"/>
    </xf>
    <xf numFmtId="0" fontId="7" fillId="0" borderId="0" xfId="0" applyFont="1" applyBorder="1" applyAlignment="1">
      <alignment horizontal="center" wrapText="1"/>
    </xf>
    <xf numFmtId="0" fontId="0" fillId="0" borderId="13"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0" xfId="0" applyAlignment="1">
      <alignment wrapText="1"/>
    </xf>
    <xf numFmtId="0" fontId="0" fillId="6" borderId="0" xfId="0" applyFill="1" applyAlignment="1">
      <alignment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13"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6" borderId="0" xfId="0" applyFont="1" applyFill="1" applyBorder="1" applyAlignment="1">
      <alignment horizontal="center" vertical="center" wrapText="1"/>
    </xf>
    <xf numFmtId="0" fontId="22" fillId="6" borderId="0" xfId="0" applyFont="1" applyFill="1" applyBorder="1" applyAlignment="1">
      <alignment horizontal="distributed" vertical="center" wrapText="1"/>
    </xf>
    <xf numFmtId="0" fontId="5" fillId="0" borderId="1" xfId="0" applyFont="1" applyBorder="1" applyAlignment="1" applyProtection="1">
      <alignment horizontal="center" vertical="center" wrapText="1"/>
    </xf>
    <xf numFmtId="0" fontId="0" fillId="0" borderId="0" xfId="0" applyAlignment="1">
      <alignment vertical="center"/>
    </xf>
    <xf numFmtId="0" fontId="23" fillId="0" borderId="0" xfId="0" applyFont="1" applyAlignment="1">
      <alignment vertical="center"/>
    </xf>
    <xf numFmtId="0" fontId="0" fillId="0" borderId="14" xfId="0" applyBorder="1" applyAlignment="1">
      <alignment vertical="center"/>
    </xf>
    <xf numFmtId="0" fontId="3" fillId="0" borderId="4" xfId="0" applyFont="1" applyFill="1" applyBorder="1" applyAlignment="1">
      <alignment horizontal="center" wrapText="1"/>
    </xf>
    <xf numFmtId="0" fontId="3" fillId="0" borderId="5" xfId="0" applyFont="1" applyFill="1" applyBorder="1" applyAlignment="1">
      <alignment horizontal="center" wrapText="1"/>
    </xf>
    <xf numFmtId="0" fontId="3" fillId="0" borderId="6" xfId="0" applyFont="1" applyFill="1" applyBorder="1" applyAlignment="1">
      <alignment horizontal="center" wrapText="1"/>
    </xf>
    <xf numFmtId="0" fontId="3" fillId="0" borderId="0" xfId="0" applyFont="1" applyFill="1" applyBorder="1" applyAlignment="1">
      <alignment horizontal="center" wrapText="1"/>
    </xf>
    <xf numFmtId="0" fontId="0" fillId="0" borderId="5" xfId="0" applyFill="1" applyBorder="1" applyAlignment="1"/>
    <xf numFmtId="0" fontId="0" fillId="0" borderId="5" xfId="0" applyFill="1" applyBorder="1" applyAlignment="1" applyProtection="1">
      <protection locked="0"/>
    </xf>
    <xf numFmtId="0" fontId="28" fillId="0" borderId="0" xfId="0" applyFont="1" applyAlignment="1">
      <alignment vertical="center"/>
    </xf>
    <xf numFmtId="0" fontId="0" fillId="0" borderId="28" xfId="0" applyBorder="1"/>
    <xf numFmtId="0" fontId="0" fillId="0" borderId="29" xfId="0" applyBorder="1"/>
    <xf numFmtId="0" fontId="0" fillId="2" borderId="5" xfId="0" applyFill="1" applyBorder="1" applyAlignment="1" applyProtection="1">
      <alignment wrapText="1"/>
      <protection locked="0"/>
    </xf>
    <xf numFmtId="0" fontId="2" fillId="0" borderId="14"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0" xfId="0" applyFont="1" applyBorder="1" applyAlignment="1">
      <alignment horizontal="center" vertical="center" wrapText="1"/>
    </xf>
    <xf numFmtId="0" fontId="1" fillId="0" borderId="14" xfId="0" applyFont="1" applyBorder="1" applyAlignment="1"/>
    <xf numFmtId="0" fontId="0" fillId="0" borderId="0" xfId="0" applyFont="1" applyBorder="1" applyAlignment="1"/>
    <xf numFmtId="0" fontId="0" fillId="0" borderId="5" xfId="0" applyFont="1" applyBorder="1" applyAlignment="1"/>
    <xf numFmtId="0" fontId="1" fillId="0" borderId="5" xfId="0" applyFont="1" applyFill="1" applyBorder="1" applyAlignment="1" applyProtection="1">
      <protection locked="0"/>
    </xf>
    <xf numFmtId="0" fontId="1" fillId="0" borderId="5" xfId="0" applyFont="1" applyFill="1" applyBorder="1" applyAlignment="1"/>
    <xf numFmtId="0" fontId="1" fillId="0" borderId="5" xfId="0" applyFont="1" applyFill="1" applyBorder="1" applyAlignment="1" applyProtection="1">
      <alignment horizontal="center"/>
    </xf>
    <xf numFmtId="0" fontId="4" fillId="0" borderId="27" xfId="0" applyFont="1" applyBorder="1" applyAlignment="1">
      <alignment horizontal="center" vertical="center" wrapText="1"/>
    </xf>
    <xf numFmtId="0" fontId="0" fillId="0" borderId="34" xfId="0" applyBorder="1"/>
    <xf numFmtId="0" fontId="2" fillId="0" borderId="5" xfId="0" applyFont="1" applyFill="1" applyBorder="1" applyAlignment="1" applyProtection="1">
      <alignment horizontal="center" vertical="center"/>
      <protection locked="0"/>
    </xf>
    <xf numFmtId="0" fontId="1" fillId="0" borderId="14" xfId="0" applyFont="1" applyBorder="1" applyAlignment="1" applyProtection="1">
      <alignment wrapText="1"/>
    </xf>
    <xf numFmtId="0" fontId="1" fillId="0" borderId="0" xfId="0" applyFont="1" applyFill="1" applyBorder="1" applyAlignment="1" applyProtection="1"/>
    <xf numFmtId="0" fontId="5" fillId="0" borderId="14" xfId="0" applyFont="1" applyBorder="1" applyAlignment="1" applyProtection="1">
      <alignment horizontal="right" wrapText="1"/>
    </xf>
    <xf numFmtId="0" fontId="1" fillId="0" borderId="0" xfId="0" applyFont="1" applyBorder="1" applyAlignment="1" applyProtection="1">
      <alignment wrapText="1"/>
    </xf>
    <xf numFmtId="0" fontId="9" fillId="0" borderId="0" xfId="0" applyFont="1" applyBorder="1" applyAlignment="1">
      <alignment vertical="center" wrapText="1"/>
    </xf>
    <xf numFmtId="0" fontId="15" fillId="0" borderId="1" xfId="0" applyFont="1" applyBorder="1" applyAlignment="1">
      <alignment horizontal="center" vertical="center" wrapText="1"/>
    </xf>
    <xf numFmtId="0" fontId="0" fillId="6" borderId="0" xfId="0" applyFill="1" applyBorder="1" applyAlignment="1">
      <alignment vertical="center" wrapText="1"/>
    </xf>
    <xf numFmtId="0" fontId="0" fillId="6" borderId="0" xfId="0" applyFill="1" applyBorder="1" applyAlignment="1">
      <alignment vertical="center"/>
    </xf>
    <xf numFmtId="0" fontId="5" fillId="7"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0" fillId="2" borderId="1" xfId="0"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xf>
    <xf numFmtId="0" fontId="0" fillId="0" borderId="1" xfId="0" applyBorder="1" applyAlignment="1" applyProtection="1">
      <alignment horizontal="center" vertical="center" wrapText="1"/>
    </xf>
    <xf numFmtId="0" fontId="5" fillId="0" borderId="0" xfId="0" applyFont="1" applyBorder="1" applyAlignment="1">
      <alignment vertical="center"/>
    </xf>
    <xf numFmtId="0" fontId="0" fillId="0" borderId="0" xfId="0" applyAlignment="1">
      <alignment vertical="center"/>
    </xf>
    <xf numFmtId="0" fontId="5" fillId="3" borderId="8"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2" borderId="8" xfId="0" applyFont="1" applyFill="1" applyBorder="1" applyAlignment="1" applyProtection="1">
      <alignment horizontal="left" vertical="center"/>
      <protection locked="0"/>
    </xf>
    <xf numFmtId="0" fontId="0" fillId="2" borderId="8" xfId="0" applyFont="1" applyFill="1" applyBorder="1" applyAlignment="1" applyProtection="1">
      <alignment horizontal="left" vertical="center"/>
      <protection locked="0"/>
    </xf>
    <xf numFmtId="0" fontId="0" fillId="2" borderId="9" xfId="0" applyFont="1" applyFill="1" applyBorder="1" applyAlignment="1" applyProtection="1">
      <alignment horizontal="left" vertical="center"/>
      <protection locked="0"/>
    </xf>
    <xf numFmtId="0" fontId="5" fillId="4" borderId="8" xfId="0" applyFont="1" applyFill="1" applyBorder="1" applyAlignment="1">
      <alignment horizontal="center" vertical="center" wrapText="1"/>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5" fillId="3" borderId="13" xfId="0" applyFont="1" applyFill="1" applyBorder="1" applyAlignment="1">
      <alignment horizontal="center" vertical="center" wrapText="1"/>
    </xf>
    <xf numFmtId="0" fontId="0" fillId="0" borderId="4" xfId="0" applyBorder="1" applyAlignment="1">
      <alignment horizontal="center" vertical="center" wrapText="1"/>
    </xf>
    <xf numFmtId="0" fontId="5" fillId="2" borderId="23" xfId="0" applyFont="1"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5" fillId="4" borderId="13" xfId="0" applyFont="1" applyFill="1" applyBorder="1" applyAlignment="1">
      <alignment horizontal="center" vertical="center" wrapText="1"/>
    </xf>
    <xf numFmtId="0" fontId="0" fillId="4" borderId="4" xfId="0" applyFill="1" applyBorder="1" applyAlignment="1">
      <alignment horizontal="center" vertical="center" wrapText="1"/>
    </xf>
    <xf numFmtId="0" fontId="7" fillId="2" borderId="22" xfId="0" applyFont="1" applyFill="1" applyBorder="1" applyAlignment="1" applyProtection="1">
      <alignment vertical="center"/>
      <protection locked="0"/>
    </xf>
    <xf numFmtId="0" fontId="0" fillId="2" borderId="8" xfId="0" applyFont="1" applyFill="1" applyBorder="1" applyAlignment="1" applyProtection="1">
      <alignment vertical="center"/>
      <protection locked="0"/>
    </xf>
    <xf numFmtId="0" fontId="0" fillId="2" borderId="9" xfId="0" applyFont="1" applyFill="1" applyBorder="1" applyAlignment="1" applyProtection="1">
      <alignment vertical="center"/>
      <protection locked="0"/>
    </xf>
    <xf numFmtId="0" fontId="5" fillId="2" borderId="1" xfId="0" applyFont="1" applyFill="1" applyBorder="1" applyAlignment="1" applyProtection="1">
      <alignment horizontal="center" vertical="center"/>
      <protection locked="0"/>
    </xf>
    <xf numFmtId="0" fontId="5" fillId="0" borderId="1" xfId="0" applyFont="1" applyBorder="1" applyAlignment="1">
      <alignment horizontal="center" vertical="center" wrapText="1"/>
    </xf>
    <xf numFmtId="0" fontId="7" fillId="0" borderId="1" xfId="0" applyFont="1" applyBorder="1" applyAlignment="1">
      <alignment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xf>
    <xf numFmtId="0" fontId="5" fillId="2" borderId="1" xfId="0" applyFont="1" applyFill="1" applyBorder="1" applyAlignment="1" applyProtection="1">
      <alignment horizontal="center" vertical="center"/>
      <protection locked="0" hidden="1"/>
    </xf>
    <xf numFmtId="0" fontId="1" fillId="0" borderId="1" xfId="0" applyFont="1" applyBorder="1" applyAlignment="1">
      <alignment horizontal="left" vertical="center" wrapText="1"/>
    </xf>
    <xf numFmtId="0" fontId="0" fillId="0" borderId="1" xfId="0" applyFont="1" applyBorder="1" applyAlignment="1">
      <alignment horizontal="left" vertical="center"/>
    </xf>
    <xf numFmtId="0" fontId="5" fillId="0" borderId="1" xfId="0" applyFont="1" applyBorder="1" applyAlignment="1">
      <alignment horizontal="distributed" vertical="center" wrapText="1"/>
    </xf>
    <xf numFmtId="0" fontId="0" fillId="0" borderId="1" xfId="0" applyBorder="1" applyAlignment="1">
      <alignment vertical="center"/>
    </xf>
    <xf numFmtId="0" fontId="6" fillId="5" borderId="0" xfId="0" applyFont="1" applyFill="1" applyAlignment="1">
      <alignment horizontal="center" vertical="center"/>
    </xf>
    <xf numFmtId="0" fontId="0" fillId="5" borderId="0" xfId="0" applyFill="1" applyAlignment="1">
      <alignment horizontal="center"/>
    </xf>
    <xf numFmtId="0" fontId="0" fillId="5" borderId="12" xfId="0" applyFill="1" applyBorder="1" applyAlignment="1">
      <alignment horizontal="center"/>
    </xf>
    <xf numFmtId="0" fontId="1" fillId="0" borderId="0" xfId="0" applyFont="1" applyBorder="1" applyAlignment="1">
      <alignment horizontal="center" vertical="center"/>
    </xf>
    <xf numFmtId="0" fontId="0" fillId="0" borderId="15" xfId="0" applyFont="1" applyBorder="1" applyAlignment="1">
      <alignment horizontal="center"/>
    </xf>
    <xf numFmtId="14" fontId="0" fillId="2" borderId="7" xfId="0" applyNumberFormat="1" applyFill="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6" fillId="5" borderId="10" xfId="0" applyFont="1" applyFill="1" applyBorder="1" applyAlignment="1">
      <alignment horizontal="center" vertical="center"/>
    </xf>
    <xf numFmtId="0" fontId="2" fillId="5" borderId="11" xfId="0" applyFont="1" applyFill="1" applyBorder="1" applyAlignment="1">
      <alignment vertical="center"/>
    </xf>
    <xf numFmtId="0" fontId="0" fillId="2" borderId="7" xfId="0" applyFont="1" applyFill="1" applyBorder="1" applyAlignment="1" applyProtection="1">
      <alignment vertical="center"/>
      <protection locked="0"/>
    </xf>
    <xf numFmtId="0" fontId="0" fillId="0" borderId="8" xfId="0" applyFont="1" applyBorder="1" applyAlignment="1" applyProtection="1">
      <alignment vertical="center"/>
      <protection locked="0"/>
    </xf>
    <xf numFmtId="0" fontId="0" fillId="0" borderId="9" xfId="0" applyBorder="1" applyAlignment="1" applyProtection="1">
      <protection locked="0"/>
    </xf>
    <xf numFmtId="0" fontId="8" fillId="0" borderId="14" xfId="0" applyFont="1" applyBorder="1" applyAlignment="1">
      <alignment horizontal="center" wrapText="1"/>
    </xf>
    <xf numFmtId="0" fontId="8" fillId="0" borderId="0" xfId="0" applyFont="1" applyBorder="1" applyAlignment="1">
      <alignment horizontal="center" wrapText="1"/>
    </xf>
    <xf numFmtId="0" fontId="8" fillId="0" borderId="15" xfId="0" applyFont="1" applyBorder="1" applyAlignment="1">
      <alignment horizontal="center" wrapText="1"/>
    </xf>
    <xf numFmtId="0" fontId="11"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10" fillId="0" borderId="13" xfId="0" applyFont="1" applyBorder="1" applyAlignment="1">
      <alignment vertical="center" wrapText="1"/>
    </xf>
    <xf numFmtId="0" fontId="10" fillId="0" borderId="2" xfId="0" applyFont="1" applyBorder="1" applyAlignment="1">
      <alignment vertical="center"/>
    </xf>
    <xf numFmtId="0" fontId="10" fillId="0" borderId="3" xfId="0" applyFont="1" applyBorder="1" applyAlignment="1">
      <alignment vertical="center"/>
    </xf>
    <xf numFmtId="0" fontId="5" fillId="0" borderId="17" xfId="0" applyFont="1" applyBorder="1" applyAlignment="1">
      <alignment horizontal="right" vertical="center"/>
    </xf>
    <xf numFmtId="0" fontId="5" fillId="0" borderId="13" xfId="0" applyFont="1" applyBorder="1" applyAlignment="1">
      <alignment horizontal="righ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24" fillId="0" borderId="25" xfId="0" applyFont="1" applyBorder="1" applyAlignment="1">
      <alignment horizontal="center" vertical="center" wrapText="1"/>
    </xf>
    <xf numFmtId="0" fontId="26" fillId="0" borderId="26" xfId="0" applyFont="1" applyBorder="1" applyAlignment="1">
      <alignment vertical="center"/>
    </xf>
    <xf numFmtId="0" fontId="1" fillId="0" borderId="7" xfId="0" applyFont="1"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5" fillId="0" borderId="7" xfId="0" applyFont="1" applyBorder="1" applyAlignment="1">
      <alignment horizontal="distributed" vertical="center" wrapText="1"/>
    </xf>
    <xf numFmtId="0" fontId="0" fillId="0" borderId="8" xfId="0" applyBorder="1" applyAlignment="1">
      <alignment vertical="center"/>
    </xf>
    <xf numFmtId="0" fontId="0" fillId="0" borderId="9" xfId="0" applyBorder="1" applyAlignment="1">
      <alignment vertical="center"/>
    </xf>
    <xf numFmtId="0" fontId="5" fillId="0" borderId="7"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24" fillId="0" borderId="20" xfId="0" applyFont="1" applyBorder="1" applyAlignment="1">
      <alignment horizontal="center" vertical="center" wrapText="1"/>
    </xf>
    <xf numFmtId="0" fontId="25" fillId="0" borderId="21" xfId="0" applyFont="1" applyBorder="1" applyAlignment="1">
      <alignment vertical="center"/>
    </xf>
    <xf numFmtId="0" fontId="0" fillId="2" borderId="0" xfId="0" applyFill="1" applyBorder="1" applyAlignment="1" applyProtection="1">
      <alignment wrapText="1"/>
      <protection locked="0"/>
    </xf>
    <xf numFmtId="0" fontId="0" fillId="2" borderId="8" xfId="0" applyFill="1" applyBorder="1" applyAlignment="1" applyProtection="1">
      <alignment wrapText="1"/>
      <protection locked="0"/>
    </xf>
    <xf numFmtId="0" fontId="0" fillId="2" borderId="2" xfId="0" applyFill="1" applyBorder="1" applyAlignment="1" applyProtection="1">
      <alignment wrapText="1"/>
      <protection locked="0"/>
    </xf>
    <xf numFmtId="0" fontId="31" fillId="2" borderId="0" xfId="0" applyFont="1" applyFill="1" applyBorder="1" applyAlignment="1" applyProtection="1">
      <alignment horizontal="left"/>
      <protection locked="0"/>
    </xf>
    <xf numFmtId="0" fontId="0" fillId="2" borderId="0" xfId="0" applyFill="1" applyBorder="1" applyAlignment="1" applyProtection="1">
      <protection locked="0"/>
    </xf>
    <xf numFmtId="0" fontId="0" fillId="0" borderId="13" xfId="0" applyBorder="1" applyAlignment="1" applyProtection="1">
      <alignment horizontal="center" vertical="center" wrapText="1"/>
    </xf>
    <xf numFmtId="0" fontId="0" fillId="0" borderId="2" xfId="0" applyBorder="1" applyAlignment="1" applyProtection="1">
      <alignment horizontal="center" vertical="center"/>
    </xf>
    <xf numFmtId="0" fontId="0" fillId="0" borderId="3" xfId="0" applyBorder="1" applyAlignment="1" applyProtection="1"/>
    <xf numFmtId="0" fontId="0" fillId="0" borderId="14" xfId="0" applyBorder="1" applyAlignment="1" applyProtection="1">
      <alignment horizontal="center" vertical="center"/>
    </xf>
    <xf numFmtId="0" fontId="0" fillId="0" borderId="0" xfId="0" applyBorder="1" applyAlignment="1" applyProtection="1">
      <alignment horizontal="center" vertical="center"/>
    </xf>
    <xf numFmtId="0" fontId="0" fillId="0" borderId="15" xfId="0" applyBorder="1" applyAlignment="1" applyProtection="1"/>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xf numFmtId="0" fontId="0" fillId="2" borderId="8" xfId="0" applyFill="1" applyBorder="1" applyAlignment="1" applyProtection="1">
      <protection locked="0"/>
    </xf>
    <xf numFmtId="0" fontId="0" fillId="2" borderId="4" xfId="0" applyFill="1" applyBorder="1" applyAlignment="1" applyProtection="1">
      <alignment wrapText="1"/>
      <protection locked="0"/>
    </xf>
    <xf numFmtId="0" fontId="0" fillId="2" borderId="5" xfId="0" applyFill="1" applyBorder="1" applyAlignment="1" applyProtection="1">
      <protection locked="0"/>
    </xf>
    <xf numFmtId="0" fontId="0" fillId="0" borderId="6" xfId="0" applyBorder="1" applyAlignment="1" applyProtection="1">
      <protection locked="0"/>
    </xf>
    <xf numFmtId="0" fontId="7" fillId="2" borderId="8" xfId="0" applyFont="1" applyFill="1" applyBorder="1" applyAlignment="1" applyProtection="1">
      <alignment horizontal="center" wrapText="1"/>
      <protection locked="0"/>
    </xf>
    <xf numFmtId="0" fontId="0" fillId="2" borderId="8" xfId="0" applyFill="1" applyBorder="1" applyAlignment="1" applyProtection="1">
      <alignment horizontal="center" wrapText="1"/>
      <protection locked="0"/>
    </xf>
    <xf numFmtId="0" fontId="0" fillId="0" borderId="0" xfId="0" applyNumberFormat="1" applyAlignment="1">
      <alignment horizontal="center" vertical="top" wrapText="1"/>
    </xf>
    <xf numFmtId="0" fontId="27" fillId="0" borderId="13" xfId="0" applyFont="1" applyBorder="1" applyAlignment="1" applyProtection="1"/>
    <xf numFmtId="0" fontId="29" fillId="0" borderId="2" xfId="0" applyFont="1" applyBorder="1" applyAlignment="1" applyProtection="1"/>
    <xf numFmtId="0" fontId="13" fillId="0" borderId="0" xfId="0" applyFont="1" applyBorder="1" applyAlignment="1" applyProtection="1">
      <alignment wrapText="1"/>
    </xf>
    <xf numFmtId="0" fontId="10"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Border="1" applyAlignment="1" applyProtection="1">
      <alignment wrapText="1"/>
    </xf>
    <xf numFmtId="0" fontId="0" fillId="0" borderId="8" xfId="0" applyBorder="1" applyAlignment="1" applyProtection="1">
      <protection locked="0"/>
    </xf>
    <xf numFmtId="0" fontId="0" fillId="0" borderId="34" xfId="0" applyBorder="1" applyAlignment="1"/>
    <xf numFmtId="0" fontId="30" fillId="0" borderId="14" xfId="0" applyFont="1" applyBorder="1" applyAlignment="1" applyProtection="1"/>
    <xf numFmtId="0" fontId="0" fillId="0" borderId="2" xfId="0" applyBorder="1" applyAlignment="1" applyProtection="1"/>
    <xf numFmtId="0" fontId="1" fillId="0" borderId="13"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14" xfId="0" applyFont="1" applyBorder="1" applyAlignment="1">
      <alignment wrapText="1"/>
    </xf>
    <xf numFmtId="0" fontId="1" fillId="0" borderId="0" xfId="0" applyFont="1" applyAlignment="1">
      <alignment wrapText="1"/>
    </xf>
    <xf numFmtId="0" fontId="1" fillId="0" borderId="15" xfId="0" applyFont="1" applyBorder="1" applyAlignment="1">
      <alignment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4" xfId="0" applyFont="1" applyBorder="1" applyAlignment="1">
      <alignment horizontal="left" vertical="center"/>
    </xf>
    <xf numFmtId="0" fontId="10" fillId="0" borderId="0" xfId="0" applyFont="1" applyBorder="1" applyAlignment="1">
      <alignment horizontal="left" vertical="center"/>
    </xf>
    <xf numFmtId="0" fontId="10" fillId="0" borderId="15" xfId="0" applyFont="1" applyBorder="1" applyAlignment="1">
      <alignment horizontal="left" vertical="center"/>
    </xf>
    <xf numFmtId="0" fontId="0" fillId="0" borderId="14" xfId="0" applyBorder="1" applyAlignment="1"/>
    <xf numFmtId="0" fontId="0" fillId="0" borderId="0" xfId="0" applyBorder="1" applyAlignment="1"/>
    <xf numFmtId="0" fontId="0" fillId="0" borderId="15" xfId="0" applyBorder="1" applyAlignment="1"/>
    <xf numFmtId="0" fontId="5" fillId="2" borderId="8" xfId="0" applyFont="1" applyFill="1" applyBorder="1" applyAlignment="1" applyProtection="1">
      <alignment wrapText="1"/>
      <protection locked="0"/>
    </xf>
    <xf numFmtId="0" fontId="2" fillId="2" borderId="31" xfId="0" applyFont="1" applyFill="1" applyBorder="1" applyAlignment="1" applyProtection="1">
      <alignment horizontal="center" vertical="center"/>
      <protection locked="0"/>
    </xf>
    <xf numFmtId="0" fontId="0" fillId="0" borderId="31" xfId="0" applyBorder="1" applyAlignment="1" applyProtection="1">
      <protection locked="0"/>
    </xf>
    <xf numFmtId="0" fontId="1" fillId="0" borderId="31" xfId="0" applyFont="1" applyFill="1" applyBorder="1" applyAlignment="1" applyProtection="1"/>
    <xf numFmtId="0" fontId="1" fillId="0" borderId="33" xfId="0" applyFont="1" applyBorder="1" applyAlignment="1" applyProtection="1"/>
    <xf numFmtId="0" fontId="0" fillId="0" borderId="31" xfId="0" applyFont="1" applyBorder="1" applyAlignment="1" applyProtection="1"/>
    <xf numFmtId="0" fontId="12" fillId="2" borderId="5" xfId="0" applyFont="1" applyFill="1" applyBorder="1" applyAlignment="1" applyProtection="1">
      <alignment horizontal="center" wrapText="1"/>
      <protection locked="0"/>
    </xf>
    <xf numFmtId="0" fontId="0" fillId="2" borderId="5" xfId="0" applyFill="1" applyBorder="1" applyAlignment="1" applyProtection="1">
      <alignment horizontal="center" wrapText="1"/>
      <protection locked="0"/>
    </xf>
    <xf numFmtId="0" fontId="0" fillId="2" borderId="31" xfId="0" applyFill="1" applyBorder="1" applyAlignment="1" applyProtection="1">
      <protection locked="0"/>
    </xf>
    <xf numFmtId="0" fontId="0" fillId="0" borderId="32" xfId="0" applyBorder="1" applyAlignment="1" applyProtection="1">
      <protection locked="0"/>
    </xf>
    <xf numFmtId="0" fontId="15" fillId="0" borderId="7" xfId="0" applyFont="1" applyFill="1" applyBorder="1" applyAlignment="1">
      <alignment horizontal="right" vertical="center" wrapText="1"/>
    </xf>
    <xf numFmtId="0" fontId="15" fillId="0" borderId="8" xfId="0" applyFont="1" applyFill="1" applyBorder="1" applyAlignment="1">
      <alignment horizontal="right" vertical="center" wrapText="1"/>
    </xf>
    <xf numFmtId="0" fontId="5" fillId="0" borderId="0" xfId="0" applyFont="1" applyBorder="1" applyAlignment="1">
      <alignment vertical="center"/>
    </xf>
    <xf numFmtId="0" fontId="7" fillId="0" borderId="0" xfId="0" applyFont="1" applyBorder="1" applyAlignment="1">
      <alignment vertical="center"/>
    </xf>
    <xf numFmtId="0" fontId="6" fillId="5" borderId="12" xfId="0" applyFont="1" applyFill="1" applyBorder="1" applyAlignment="1">
      <alignment horizontal="center" vertical="center"/>
    </xf>
    <xf numFmtId="0" fontId="6" fillId="5" borderId="11" xfId="0" applyFont="1" applyFill="1" applyBorder="1" applyAlignment="1">
      <alignment horizontal="center" vertical="center"/>
    </xf>
    <xf numFmtId="0" fontId="0" fillId="0" borderId="0" xfId="0" applyAlignment="1">
      <alignment vertical="center"/>
    </xf>
    <xf numFmtId="0" fontId="0" fillId="0" borderId="1" xfId="0" applyBorder="1" applyAlignment="1" applyProtection="1">
      <alignment horizontal="center" vertical="center" wrapText="1"/>
    </xf>
    <xf numFmtId="0" fontId="15" fillId="0" borderId="1" xfId="0" applyFont="1" applyFill="1" applyBorder="1" applyAlignment="1">
      <alignment horizontal="center" vertical="center" wrapText="1"/>
    </xf>
    <xf numFmtId="1" fontId="16" fillId="0" borderId="7" xfId="0" applyNumberFormat="1"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5" fillId="0" borderId="7" xfId="0" applyFont="1" applyFill="1" applyBorder="1" applyAlignment="1">
      <alignment horizontal="center" vertical="center" wrapText="1"/>
    </xf>
    <xf numFmtId="0" fontId="0" fillId="6" borderId="0" xfId="0" applyFill="1" applyBorder="1" applyAlignment="1">
      <alignment vertical="center" wrapText="1"/>
    </xf>
    <xf numFmtId="0" fontId="0" fillId="6" borderId="0" xfId="0" applyFill="1" applyBorder="1" applyAlignment="1">
      <alignment vertical="center"/>
    </xf>
    <xf numFmtId="0" fontId="0" fillId="0" borderId="1" xfId="0" applyBorder="1" applyAlignment="1">
      <alignment vertical="center" wrapText="1"/>
    </xf>
    <xf numFmtId="0" fontId="20" fillId="0" borderId="14"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5"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5" xfId="0" applyFont="1" applyBorder="1" applyAlignment="1">
      <alignment horizontal="center" vertical="center" wrapText="1"/>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9" fillId="0" borderId="4"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6" fillId="5" borderId="0" xfId="0" applyFont="1" applyFill="1" applyAlignment="1">
      <alignment horizontal="center" vertical="center" shrinkToFit="1"/>
    </xf>
    <xf numFmtId="0" fontId="6" fillId="5" borderId="16" xfId="0" applyFont="1" applyFill="1" applyBorder="1" applyAlignment="1">
      <alignment horizontal="center" vertical="center"/>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9" fillId="0" borderId="13" xfId="0" applyFont="1" applyBorder="1" applyAlignment="1">
      <alignment vertical="top" wrapText="1"/>
    </xf>
    <xf numFmtId="0" fontId="9" fillId="0" borderId="2" xfId="0" applyFont="1" applyBorder="1" applyAlignment="1">
      <alignment vertical="top" wrapText="1"/>
    </xf>
    <xf numFmtId="0" fontId="9" fillId="0" borderId="3" xfId="0" applyFont="1" applyBorder="1" applyAlignment="1">
      <alignment vertical="top" wrapText="1"/>
    </xf>
    <xf numFmtId="0" fontId="18" fillId="0" borderId="30" xfId="0" applyFont="1" applyBorder="1" applyAlignment="1" applyProtection="1">
      <alignment vertical="center"/>
    </xf>
    <xf numFmtId="0" fontId="33" fillId="0" borderId="13" xfId="0" applyFont="1" applyFill="1" applyBorder="1" applyAlignment="1">
      <alignment horizontal="left" vertical="center" wrapText="1"/>
    </xf>
    <xf numFmtId="0" fontId="0" fillId="0" borderId="0" xfId="0" applyFill="1" applyBorder="1" applyAlignment="1">
      <alignment vertical="center" wrapText="1"/>
    </xf>
    <xf numFmtId="0" fontId="36" fillId="7" borderId="1"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6" fillId="0" borderId="1" xfId="0" applyFont="1" applyBorder="1" applyAlignment="1" applyProtection="1">
      <alignment horizontal="center" vertical="center" wrapText="1"/>
    </xf>
    <xf numFmtId="0" fontId="17" fillId="0" borderId="1" xfId="0" applyFont="1" applyBorder="1" applyAlignment="1">
      <alignment horizontal="left" vertical="center" wrapText="1"/>
    </xf>
    <xf numFmtId="0" fontId="0" fillId="0" borderId="1" xfId="0" applyBorder="1" applyAlignment="1" applyProtection="1">
      <alignment vertical="center" wrapText="1"/>
    </xf>
    <xf numFmtId="0" fontId="5" fillId="2" borderId="1" xfId="0" applyFont="1" applyFill="1" applyBorder="1" applyAlignment="1" applyProtection="1">
      <alignment horizontal="center" vertical="center" wrapText="1"/>
      <protection locked="0"/>
    </xf>
    <xf numFmtId="0" fontId="38" fillId="0" borderId="1" xfId="0" applyFont="1" applyFill="1" applyBorder="1" applyAlignment="1">
      <alignment vertical="center" wrapText="1"/>
    </xf>
    <xf numFmtId="0" fontId="38" fillId="0" borderId="1" xfId="0" applyFont="1" applyBorder="1" applyAlignment="1">
      <alignment vertical="center" wrapText="1"/>
    </xf>
    <xf numFmtId="0" fontId="0" fillId="2" borderId="1" xfId="0" applyFill="1" applyBorder="1" applyAlignment="1" applyProtection="1">
      <alignment vertical="center" wrapText="1"/>
      <protection locked="0"/>
    </xf>
    <xf numFmtId="0" fontId="38" fillId="0" borderId="1" xfId="0" applyFont="1" applyFill="1" applyBorder="1" applyAlignment="1">
      <alignment vertical="center" wrapText="1"/>
    </xf>
    <xf numFmtId="0" fontId="38" fillId="2" borderId="1" xfId="0" applyFont="1" applyFill="1" applyBorder="1" applyAlignment="1" applyProtection="1">
      <alignment vertical="center" wrapText="1"/>
      <protection locked="0"/>
    </xf>
    <xf numFmtId="0" fontId="17" fillId="0" borderId="1" xfId="0" applyFont="1" applyFill="1" applyBorder="1" applyAlignment="1">
      <alignment vertical="center" wrapText="1"/>
    </xf>
    <xf numFmtId="0" fontId="17" fillId="0" borderId="1" xfId="0" applyFont="1" applyBorder="1" applyAlignment="1">
      <alignment vertical="center" wrapText="1"/>
    </xf>
    <xf numFmtId="0" fontId="17" fillId="0" borderId="1" xfId="0" applyFont="1" applyFill="1" applyBorder="1" applyAlignment="1">
      <alignment vertical="center" wrapText="1"/>
    </xf>
    <xf numFmtId="0" fontId="17" fillId="2" borderId="1" xfId="0" applyFont="1" applyFill="1" applyBorder="1" applyAlignment="1" applyProtection="1">
      <alignment vertical="center" wrapText="1"/>
      <protection locked="0"/>
    </xf>
    <xf numFmtId="0" fontId="0" fillId="0" borderId="17" xfId="0" applyBorder="1" applyAlignment="1">
      <alignment vertical="center" wrapText="1"/>
    </xf>
    <xf numFmtId="0" fontId="15" fillId="0" borderId="7" xfId="0" applyFont="1" applyBorder="1" applyAlignment="1">
      <alignment horizontal="center" vertical="center" wrapText="1"/>
    </xf>
    <xf numFmtId="0" fontId="0" fillId="0" borderId="35" xfId="0" applyFill="1" applyBorder="1" applyAlignment="1" applyProtection="1">
      <alignment vertical="center" wrapText="1"/>
    </xf>
    <xf numFmtId="0" fontId="0" fillId="0" borderId="36" xfId="0" applyBorder="1" applyAlignment="1" applyProtection="1">
      <alignment vertical="center" wrapText="1"/>
    </xf>
    <xf numFmtId="0" fontId="0" fillId="0" borderId="37" xfId="0" applyBorder="1" applyAlignment="1" applyProtection="1">
      <alignment vertical="center" wrapText="1"/>
    </xf>
    <xf numFmtId="0" fontId="0" fillId="0" borderId="38" xfId="0" applyBorder="1" applyAlignment="1" applyProtection="1">
      <alignment vertical="center" wrapText="1"/>
    </xf>
    <xf numFmtId="0" fontId="38" fillId="0" borderId="0" xfId="0" applyFont="1" applyBorder="1" applyAlignment="1">
      <alignment vertical="center" wrapText="1"/>
    </xf>
    <xf numFmtId="0" fontId="38" fillId="0" borderId="0" xfId="0" applyFont="1" applyFill="1" applyBorder="1" applyAlignment="1">
      <alignment vertical="center" wrapText="1"/>
    </xf>
    <xf numFmtId="0" fontId="38" fillId="0" borderId="0" xfId="0" applyFont="1" applyAlignment="1">
      <alignment vertical="center" wrapText="1"/>
    </xf>
    <xf numFmtId="0" fontId="0" fillId="0" borderId="0" xfId="0" applyAlignment="1">
      <alignment vertical="center" wrapText="1"/>
    </xf>
    <xf numFmtId="0" fontId="5" fillId="7"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8" xfId="0" applyFont="1" applyFill="1" applyBorder="1" applyAlignment="1">
      <alignment horizontal="center" vertical="center" wrapText="1"/>
    </xf>
    <xf numFmtId="14" fontId="15" fillId="0" borderId="7" xfId="0" applyNumberFormat="1" applyFont="1" applyFill="1" applyBorder="1" applyAlignment="1">
      <alignment horizontal="center" vertical="center" wrapText="1"/>
    </xf>
    <xf numFmtId="14" fontId="15" fillId="0" borderId="9" xfId="0" applyNumberFormat="1" applyFont="1" applyFill="1" applyBorder="1" applyAlignment="1">
      <alignment horizontal="center" vertical="center" wrapText="1"/>
    </xf>
    <xf numFmtId="1" fontId="16" fillId="0" borderId="9" xfId="0" applyNumberFormat="1" applyFont="1" applyBorder="1" applyAlignment="1" applyProtection="1">
      <alignment horizontal="center" vertical="center" wrapText="1"/>
    </xf>
    <xf numFmtId="0" fontId="0" fillId="2" borderId="7"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0" fillId="0" borderId="7" xfId="0" applyFill="1" applyBorder="1" applyAlignment="1" applyProtection="1">
      <alignment horizontal="center" vertical="center" wrapText="1"/>
    </xf>
    <xf numFmtId="0" fontId="0" fillId="0" borderId="9" xfId="0" applyFill="1" applyBorder="1" applyAlignment="1" applyProtection="1">
      <alignment horizontal="center" vertical="center" wrapText="1"/>
    </xf>
    <xf numFmtId="0" fontId="15" fillId="0" borderId="39" xfId="0" applyFont="1" applyFill="1" applyBorder="1" applyAlignment="1">
      <alignment horizontal="right" vertical="center" wrapText="1"/>
    </xf>
    <xf numFmtId="0" fontId="5" fillId="0" borderId="40"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7" fillId="0" borderId="5" xfId="0" applyFont="1" applyBorder="1" applyAlignment="1" applyProtection="1">
      <alignment vertical="center"/>
      <protection locked="0"/>
    </xf>
    <xf numFmtId="0" fontId="0" fillId="0" borderId="5" xfId="0"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8" xfId="0" applyFont="1" applyBorder="1" applyAlignment="1" applyProtection="1">
      <alignment vertical="center"/>
      <protection locked="0"/>
    </xf>
    <xf numFmtId="0" fontId="0" fillId="0" borderId="8" xfId="0" applyBorder="1" applyAlignment="1" applyProtection="1">
      <alignment vertical="center"/>
      <protection locked="0"/>
    </xf>
    <xf numFmtId="0" fontId="23" fillId="0" borderId="8" xfId="0" applyFont="1" applyBorder="1" applyAlignment="1" applyProtection="1">
      <alignment vertical="center"/>
      <protection locked="0"/>
    </xf>
    <xf numFmtId="0" fontId="19" fillId="0" borderId="0" xfId="0" applyFont="1" applyBorder="1" applyAlignment="1">
      <alignment horizontal="center" vertical="center"/>
    </xf>
    <xf numFmtId="0" fontId="6" fillId="5" borderId="12" xfId="0" applyFont="1" applyFill="1" applyBorder="1" applyAlignment="1">
      <alignment horizontal="center" vertical="center" shrinkToFit="1"/>
    </xf>
    <xf numFmtId="0" fontId="0" fillId="0" borderId="1" xfId="0" applyBorder="1" applyAlignment="1">
      <alignment horizontal="left" vertical="center"/>
    </xf>
    <xf numFmtId="0" fontId="5" fillId="0" borderId="1" xfId="0" applyFont="1" applyFill="1" applyBorder="1" applyAlignment="1" applyProtection="1">
      <alignment horizontal="center" vertical="center"/>
      <protection locked="0"/>
    </xf>
    <xf numFmtId="0" fontId="0" fillId="0" borderId="1" xfId="0" applyFill="1" applyBorder="1" applyAlignment="1">
      <alignment horizontal="center" vertical="center"/>
    </xf>
    <xf numFmtId="0" fontId="0" fillId="2" borderId="9" xfId="0" applyFill="1" applyBorder="1" applyAlignment="1" applyProtection="1">
      <protection locked="0"/>
    </xf>
    <xf numFmtId="0" fontId="5" fillId="2" borderId="17" xfId="0" applyFont="1" applyFill="1" applyBorder="1" applyAlignment="1" applyProtection="1">
      <alignment horizontal="center" vertical="center" wrapText="1"/>
    </xf>
    <xf numFmtId="0" fontId="15" fillId="0" borderId="2" xfId="0" applyFont="1" applyBorder="1" applyAlignment="1" applyProtection="1"/>
    <xf numFmtId="0" fontId="16" fillId="0" borderId="2" xfId="0" applyFont="1" applyBorder="1" applyAlignment="1" applyProtection="1"/>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125892</xdr:colOff>
      <xdr:row>9</xdr:row>
      <xdr:rowOff>74093</xdr:rowOff>
    </xdr:from>
    <xdr:to>
      <xdr:col>3</xdr:col>
      <xdr:colOff>362785</xdr:colOff>
      <xdr:row>13</xdr:row>
      <xdr:rowOff>99218</xdr:rowOff>
    </xdr:to>
    <xdr:pic>
      <xdr:nvPicPr>
        <xdr:cNvPr id="5" name="Obraz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992" y="1169468"/>
          <a:ext cx="1198917" cy="787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4"/>
  <sheetViews>
    <sheetView topLeftCell="A6" zoomScale="96" zoomScaleNormal="96" workbookViewId="0">
      <selection activeCell="E10" sqref="E10:Q15"/>
    </sheetView>
  </sheetViews>
  <sheetFormatPr defaultRowHeight="15" x14ac:dyDescent="0.25"/>
  <cols>
    <col min="1" max="2" width="0.5703125" customWidth="1"/>
    <col min="3" max="3" width="14.42578125" customWidth="1"/>
    <col min="4" max="4" width="6.7109375" customWidth="1"/>
    <col min="5" max="5" width="19.42578125" customWidth="1"/>
    <col min="6" max="6" width="0.7109375" customWidth="1"/>
    <col min="7" max="7" width="5.5703125" customWidth="1"/>
    <col min="8" max="8" width="0.7109375" customWidth="1"/>
    <col min="9" max="9" width="1" customWidth="1"/>
    <col min="10" max="10" width="0.7109375" customWidth="1"/>
    <col min="11" max="11" width="3.5703125" customWidth="1"/>
    <col min="12" max="12" width="12.28515625" customWidth="1"/>
    <col min="13" max="13" width="9.28515625" customWidth="1"/>
    <col min="14" max="14" width="7.140625" customWidth="1"/>
    <col min="15" max="15" width="5.5703125" customWidth="1"/>
    <col min="16" max="16" width="5.28515625" customWidth="1"/>
    <col min="17" max="17" width="8" customWidth="1"/>
    <col min="18" max="18" width="0.28515625" customWidth="1"/>
  </cols>
  <sheetData>
    <row r="1" spans="3:17" ht="2.25" customHeight="1" x14ac:dyDescent="0.25"/>
    <row r="2" spans="3:17" ht="2.25" customHeight="1" x14ac:dyDescent="0.25">
      <c r="C2" s="13"/>
      <c r="D2" s="14"/>
      <c r="E2" s="14"/>
      <c r="F2" s="14"/>
      <c r="G2" s="14"/>
      <c r="H2" s="14"/>
      <c r="I2" s="14"/>
      <c r="J2" s="14"/>
      <c r="K2" s="14"/>
      <c r="L2" s="14"/>
      <c r="M2" s="14"/>
      <c r="N2" s="14"/>
      <c r="O2" s="14"/>
      <c r="P2" s="14"/>
      <c r="Q2" s="15"/>
    </row>
    <row r="3" spans="3:17" ht="16.5" customHeight="1" x14ac:dyDescent="0.3">
      <c r="C3" s="120" t="s">
        <v>60</v>
      </c>
      <c r="D3" s="121"/>
      <c r="E3" s="121"/>
      <c r="F3" s="121"/>
      <c r="G3" s="121"/>
      <c r="H3" s="121"/>
      <c r="I3" s="121"/>
      <c r="J3" s="121"/>
      <c r="K3" s="121"/>
      <c r="L3" s="121"/>
      <c r="M3" s="121"/>
      <c r="N3" s="121"/>
      <c r="O3" s="121"/>
      <c r="P3" s="121"/>
      <c r="Q3" s="122"/>
    </row>
    <row r="4" spans="3:17" ht="17.25" customHeight="1" x14ac:dyDescent="0.25">
      <c r="C4" s="123" t="s">
        <v>59</v>
      </c>
      <c r="D4" s="124"/>
      <c r="E4" s="124"/>
      <c r="F4" s="124"/>
      <c r="G4" s="124"/>
      <c r="H4" s="124"/>
      <c r="I4" s="124"/>
      <c r="J4" s="124"/>
      <c r="K4" s="124"/>
      <c r="L4" s="124"/>
      <c r="M4" s="124"/>
      <c r="N4" s="124"/>
      <c r="O4" s="124"/>
      <c r="P4" s="124"/>
      <c r="Q4" s="125"/>
    </row>
    <row r="5" spans="3:17" ht="3" customHeight="1" x14ac:dyDescent="0.25">
      <c r="C5" s="7"/>
      <c r="D5" s="7"/>
      <c r="E5" s="7"/>
      <c r="F5" s="7"/>
      <c r="G5" s="7"/>
      <c r="H5" s="7"/>
      <c r="I5" s="7"/>
      <c r="J5" s="7"/>
      <c r="K5" s="7"/>
      <c r="L5" s="7"/>
      <c r="M5" s="7"/>
      <c r="N5" s="7"/>
      <c r="O5" s="7"/>
      <c r="P5" s="7"/>
      <c r="Q5" s="7"/>
    </row>
    <row r="6" spans="3:17" ht="3" customHeight="1" x14ac:dyDescent="0.25">
      <c r="C6" s="23"/>
      <c r="D6" s="24"/>
      <c r="E6" s="24"/>
      <c r="F6" s="24"/>
      <c r="G6" s="24"/>
      <c r="H6" s="24"/>
      <c r="I6" s="24"/>
      <c r="J6" s="24"/>
      <c r="K6" s="24"/>
      <c r="L6" s="24"/>
      <c r="M6" s="24"/>
      <c r="N6" s="24"/>
      <c r="O6" s="24"/>
      <c r="P6" s="24"/>
      <c r="Q6" s="25"/>
    </row>
    <row r="7" spans="3:17" ht="14.25" customHeight="1" x14ac:dyDescent="0.25">
      <c r="C7" s="126" t="s">
        <v>9</v>
      </c>
      <c r="D7" s="127"/>
      <c r="E7" s="127"/>
      <c r="F7" s="127"/>
      <c r="G7" s="127"/>
      <c r="H7" s="127"/>
      <c r="I7" s="127"/>
      <c r="J7" s="127"/>
      <c r="K7" s="127"/>
      <c r="L7" s="127"/>
      <c r="M7" s="127"/>
      <c r="N7" s="127"/>
      <c r="O7" s="127"/>
      <c r="P7" s="127"/>
      <c r="Q7" s="128"/>
    </row>
    <row r="8" spans="3:17" ht="3" customHeight="1" x14ac:dyDescent="0.35">
      <c r="C8" s="43"/>
      <c r="D8" s="44"/>
      <c r="E8" s="44"/>
      <c r="F8" s="44"/>
      <c r="G8" s="44"/>
      <c r="H8" s="44"/>
      <c r="I8" s="44"/>
      <c r="J8" s="44"/>
      <c r="K8" s="44"/>
      <c r="L8" s="44"/>
      <c r="M8" s="44"/>
      <c r="N8" s="44"/>
      <c r="O8" s="44"/>
      <c r="P8" s="44"/>
      <c r="Q8" s="45"/>
    </row>
    <row r="9" spans="3:17" ht="3" customHeight="1" x14ac:dyDescent="0.35">
      <c r="C9" s="46"/>
      <c r="D9" s="46"/>
      <c r="E9" s="46"/>
      <c r="F9" s="46"/>
      <c r="G9" s="46"/>
      <c r="H9" s="46"/>
      <c r="I9" s="46"/>
      <c r="J9" s="46"/>
      <c r="K9" s="46"/>
      <c r="L9" s="46"/>
      <c r="M9" s="46"/>
      <c r="N9" s="46"/>
      <c r="O9" s="46"/>
      <c r="P9" s="46"/>
      <c r="Q9" s="46"/>
    </row>
    <row r="10" spans="3:17" ht="15" customHeight="1" x14ac:dyDescent="0.25">
      <c r="C10" s="26"/>
      <c r="D10" s="26"/>
      <c r="E10" s="153" t="s">
        <v>62</v>
      </c>
      <c r="F10" s="154"/>
      <c r="G10" s="154"/>
      <c r="H10" s="154"/>
      <c r="I10" s="154"/>
      <c r="J10" s="154"/>
      <c r="K10" s="154"/>
      <c r="L10" s="154"/>
      <c r="M10" s="154"/>
      <c r="N10" s="154"/>
      <c r="O10" s="154"/>
      <c r="P10" s="154"/>
      <c r="Q10" s="155"/>
    </row>
    <row r="11" spans="3:17" ht="15" customHeight="1" x14ac:dyDescent="0.25">
      <c r="C11" s="26"/>
      <c r="D11" s="26"/>
      <c r="E11" s="156"/>
      <c r="F11" s="157"/>
      <c r="G11" s="157"/>
      <c r="H11" s="157"/>
      <c r="I11" s="157"/>
      <c r="J11" s="157"/>
      <c r="K11" s="157"/>
      <c r="L11" s="157"/>
      <c r="M11" s="157"/>
      <c r="N11" s="157"/>
      <c r="O11" s="157"/>
      <c r="P11" s="157"/>
      <c r="Q11" s="158"/>
    </row>
    <row r="12" spans="3:17" ht="15" customHeight="1" x14ac:dyDescent="0.25">
      <c r="C12" s="26"/>
      <c r="D12" s="26"/>
      <c r="E12" s="156"/>
      <c r="F12" s="157"/>
      <c r="G12" s="157"/>
      <c r="H12" s="157"/>
      <c r="I12" s="157"/>
      <c r="J12" s="157"/>
      <c r="K12" s="157"/>
      <c r="L12" s="157"/>
      <c r="M12" s="157"/>
      <c r="N12" s="157"/>
      <c r="O12" s="157"/>
      <c r="P12" s="157"/>
      <c r="Q12" s="158"/>
    </row>
    <row r="13" spans="3:17" ht="15" customHeight="1" x14ac:dyDescent="0.25">
      <c r="C13" s="26"/>
      <c r="D13" s="26"/>
      <c r="E13" s="156"/>
      <c r="F13" s="157"/>
      <c r="G13" s="157"/>
      <c r="H13" s="157"/>
      <c r="I13" s="157"/>
      <c r="J13" s="157"/>
      <c r="K13" s="157"/>
      <c r="L13" s="157"/>
      <c r="M13" s="157"/>
      <c r="N13" s="157"/>
      <c r="O13" s="157"/>
      <c r="P13" s="157"/>
      <c r="Q13" s="158"/>
    </row>
    <row r="14" spans="3:17" ht="15" customHeight="1" x14ac:dyDescent="0.25">
      <c r="C14" s="26"/>
      <c r="D14" s="26"/>
      <c r="E14" s="156"/>
      <c r="F14" s="157"/>
      <c r="G14" s="157"/>
      <c r="H14" s="157"/>
      <c r="I14" s="157"/>
      <c r="J14" s="157"/>
      <c r="K14" s="157"/>
      <c r="L14" s="157"/>
      <c r="M14" s="157"/>
      <c r="N14" s="157"/>
      <c r="O14" s="157"/>
      <c r="P14" s="157"/>
      <c r="Q14" s="158"/>
    </row>
    <row r="15" spans="3:17" ht="24" customHeight="1" x14ac:dyDescent="0.25">
      <c r="C15" s="168" t="s">
        <v>45</v>
      </c>
      <c r="D15" s="168"/>
      <c r="E15" s="159"/>
      <c r="F15" s="160"/>
      <c r="G15" s="160"/>
      <c r="H15" s="160"/>
      <c r="I15" s="160"/>
      <c r="J15" s="160"/>
      <c r="K15" s="160"/>
      <c r="L15" s="160"/>
      <c r="M15" s="160"/>
      <c r="N15" s="160"/>
      <c r="O15" s="160"/>
      <c r="P15" s="160"/>
      <c r="Q15" s="161"/>
    </row>
    <row r="16" spans="3:17" ht="3" customHeight="1" x14ac:dyDescent="0.25">
      <c r="C16" s="49"/>
      <c r="D16" s="26"/>
      <c r="E16" s="26"/>
    </row>
    <row r="17" spans="2:17" ht="14.25" customHeight="1" x14ac:dyDescent="0.25">
      <c r="C17" s="169" t="s">
        <v>46</v>
      </c>
      <c r="D17" s="170"/>
      <c r="E17" s="170"/>
      <c r="F17" s="162"/>
      <c r="G17" s="162"/>
      <c r="H17" s="162"/>
      <c r="I17" s="162"/>
      <c r="J17" s="162"/>
      <c r="K17" s="162"/>
      <c r="L17" s="162"/>
      <c r="M17" s="162"/>
      <c r="N17" s="162"/>
      <c r="O17" s="162"/>
      <c r="P17" s="162"/>
      <c r="Q17" s="119"/>
    </row>
    <row r="18" spans="2:17" ht="14.25" customHeight="1" x14ac:dyDescent="0.25">
      <c r="B18" s="1"/>
      <c r="C18" s="163"/>
      <c r="D18" s="164"/>
      <c r="E18" s="164"/>
      <c r="F18" s="164"/>
      <c r="G18" s="164"/>
      <c r="H18" s="164"/>
      <c r="I18" s="164"/>
      <c r="J18" s="164"/>
      <c r="K18" s="164"/>
      <c r="L18" s="164"/>
      <c r="M18" s="164"/>
      <c r="N18" s="164"/>
      <c r="O18" s="164"/>
      <c r="P18" s="164"/>
      <c r="Q18" s="165"/>
    </row>
    <row r="19" spans="2:17" ht="14.25" customHeight="1" x14ac:dyDescent="0.25">
      <c r="C19" s="65" t="s">
        <v>0</v>
      </c>
      <c r="D19" s="149"/>
      <c r="E19" s="162"/>
      <c r="F19" s="162"/>
      <c r="G19" s="162"/>
      <c r="H19" s="162"/>
      <c r="I19" s="162"/>
      <c r="J19" s="162"/>
      <c r="K19" s="162"/>
      <c r="L19" s="162"/>
      <c r="M19" s="162"/>
      <c r="N19" s="162"/>
      <c r="O19" s="162"/>
      <c r="P19" s="162"/>
      <c r="Q19" s="119"/>
    </row>
    <row r="20" spans="2:17" ht="14.25" customHeight="1" x14ac:dyDescent="0.25">
      <c r="C20" s="65" t="s">
        <v>1</v>
      </c>
      <c r="D20" s="148"/>
      <c r="E20" s="148"/>
      <c r="F20" s="171" t="s">
        <v>47</v>
      </c>
      <c r="G20" s="172"/>
      <c r="H20" s="172"/>
      <c r="I20" s="172"/>
      <c r="J20" s="172"/>
      <c r="K20" s="172"/>
      <c r="L20" s="149"/>
      <c r="M20" s="175"/>
      <c r="N20" s="175"/>
      <c r="O20" s="175"/>
      <c r="P20" s="175"/>
      <c r="Q20" s="119"/>
    </row>
    <row r="21" spans="2:17" ht="14.25" customHeight="1" x14ac:dyDescent="0.25">
      <c r="C21" s="65" t="s">
        <v>2</v>
      </c>
      <c r="D21" s="149"/>
      <c r="E21" s="150"/>
      <c r="F21" s="173" t="s">
        <v>48</v>
      </c>
      <c r="G21" s="174"/>
      <c r="H21" s="174"/>
      <c r="I21" s="174"/>
      <c r="J21" s="174"/>
      <c r="K21" s="174"/>
      <c r="L21" s="149"/>
      <c r="M21" s="175"/>
      <c r="N21" s="175"/>
      <c r="O21" s="175"/>
      <c r="P21" s="175"/>
      <c r="Q21" s="119"/>
    </row>
    <row r="22" spans="2:17" ht="3" customHeight="1" x14ac:dyDescent="0.25">
      <c r="C22" s="50"/>
      <c r="D22" s="51"/>
      <c r="E22" s="63"/>
      <c r="F22" s="1"/>
      <c r="G22" s="1"/>
      <c r="H22" s="1"/>
      <c r="I22" s="1"/>
      <c r="J22" s="1"/>
      <c r="K22" s="1"/>
      <c r="L22" s="22"/>
      <c r="M22" s="22"/>
      <c r="N22" s="22"/>
      <c r="O22" s="22"/>
      <c r="P22" s="22"/>
      <c r="Q22" s="1"/>
    </row>
    <row r="23" spans="2:17" ht="12" customHeight="1" x14ac:dyDescent="0.25">
      <c r="C23" s="243" t="s">
        <v>49</v>
      </c>
      <c r="D23" s="176"/>
      <c r="E23" s="166"/>
      <c r="F23" s="167"/>
      <c r="G23" s="167"/>
      <c r="H23" s="167"/>
      <c r="I23" s="167"/>
      <c r="J23" s="167"/>
      <c r="K23" s="167"/>
      <c r="L23" s="167"/>
      <c r="M23" s="167"/>
      <c r="N23" s="167"/>
      <c r="O23" s="167"/>
      <c r="P23" s="167"/>
      <c r="Q23" s="119"/>
    </row>
    <row r="24" spans="2:17" ht="18" customHeight="1" x14ac:dyDescent="0.25">
      <c r="B24" s="1"/>
      <c r="C24" s="67" t="s">
        <v>50</v>
      </c>
      <c r="D24" s="151"/>
      <c r="E24" s="152"/>
      <c r="F24" s="311" t="s">
        <v>89</v>
      </c>
      <c r="G24" s="312"/>
      <c r="H24" s="312"/>
      <c r="I24" s="312"/>
      <c r="J24" s="312"/>
      <c r="K24" s="312"/>
      <c r="L24" s="312"/>
      <c r="M24" s="149"/>
      <c r="N24" s="162"/>
      <c r="O24" s="162"/>
      <c r="P24" s="162"/>
      <c r="Q24" s="309"/>
    </row>
    <row r="25" spans="2:17" ht="15.75" customHeight="1" x14ac:dyDescent="0.3">
      <c r="C25" s="177" t="s">
        <v>51</v>
      </c>
      <c r="D25" s="178"/>
      <c r="E25" s="178"/>
      <c r="F25" s="199"/>
      <c r="G25" s="200"/>
      <c r="H25" s="200"/>
      <c r="I25" s="200"/>
      <c r="J25" s="200"/>
      <c r="K25" s="200"/>
      <c r="L25" s="200"/>
      <c r="M25" s="200"/>
      <c r="N25" s="200"/>
      <c r="O25" s="200"/>
      <c r="P25" s="200"/>
      <c r="Q25" s="165"/>
    </row>
    <row r="26" spans="2:17" ht="15.75" customHeight="1" x14ac:dyDescent="0.25">
      <c r="C26" s="65" t="s">
        <v>1</v>
      </c>
      <c r="D26" s="52"/>
      <c r="E26" s="68" t="s">
        <v>47</v>
      </c>
      <c r="F26" s="193"/>
      <c r="G26" s="162"/>
      <c r="H26" s="162"/>
      <c r="I26" s="162"/>
      <c r="J26" s="175"/>
      <c r="K26" s="175"/>
      <c r="L26" s="175"/>
      <c r="M26" s="66" t="s">
        <v>48</v>
      </c>
      <c r="N26" s="162"/>
      <c r="O26" s="175"/>
      <c r="P26" s="175"/>
      <c r="Q26" s="119"/>
    </row>
    <row r="27" spans="2:17" ht="3" customHeight="1" x14ac:dyDescent="0.25">
      <c r="C27" s="53"/>
      <c r="D27" s="55"/>
      <c r="E27" s="55"/>
      <c r="F27" s="62"/>
      <c r="G27" s="55"/>
      <c r="H27" s="62"/>
      <c r="I27" s="55"/>
      <c r="J27" s="62"/>
      <c r="K27" s="62"/>
      <c r="L27" s="55"/>
      <c r="M27" s="54"/>
      <c r="N27" s="55"/>
      <c r="O27" s="55"/>
      <c r="P27" s="55"/>
      <c r="Q27" s="1"/>
    </row>
    <row r="28" spans="2:17" ht="14.25" customHeight="1" x14ac:dyDescent="0.25">
      <c r="C28" s="197" t="s">
        <v>52</v>
      </c>
      <c r="D28" s="198"/>
      <c r="E28" s="198"/>
      <c r="F28" s="194"/>
      <c r="G28" s="195"/>
      <c r="H28" s="195"/>
      <c r="I28" s="195"/>
      <c r="J28" s="195"/>
      <c r="K28" s="195"/>
      <c r="L28" s="195"/>
      <c r="M28" s="195"/>
      <c r="N28" s="196" t="s">
        <v>2</v>
      </c>
      <c r="O28" s="196"/>
      <c r="P28" s="201"/>
      <c r="Q28" s="202"/>
    </row>
    <row r="29" spans="2:17" ht="3" customHeight="1" thickBot="1" x14ac:dyDescent="0.3">
      <c r="C29" s="56"/>
      <c r="D29" s="57"/>
      <c r="E29" s="58"/>
      <c r="F29" s="64"/>
      <c r="G29" s="48"/>
      <c r="H29" s="48"/>
      <c r="I29" s="48"/>
      <c r="J29" s="48"/>
      <c r="K29" s="48"/>
      <c r="L29" s="61"/>
      <c r="M29" s="48"/>
      <c r="N29" s="59"/>
      <c r="O29" s="60"/>
      <c r="P29" s="48"/>
      <c r="Q29" s="47"/>
    </row>
    <row r="30" spans="2:17" s="5" customFormat="1" ht="23.25" customHeight="1" thickTop="1" x14ac:dyDescent="0.25">
      <c r="C30" s="89" t="s">
        <v>41</v>
      </c>
      <c r="D30" s="91"/>
      <c r="E30" s="80" t="s">
        <v>56</v>
      </c>
      <c r="F30" s="81"/>
      <c r="G30" s="81"/>
      <c r="H30" s="81"/>
      <c r="I30" s="81"/>
      <c r="J30" s="81"/>
      <c r="K30" s="81"/>
      <c r="L30" s="81"/>
      <c r="M30" s="81"/>
      <c r="N30" s="81"/>
      <c r="O30" s="81"/>
      <c r="P30" s="81"/>
      <c r="Q30" s="82"/>
    </row>
    <row r="31" spans="2:17" s="5" customFormat="1" ht="18.75" customHeight="1" thickBot="1" x14ac:dyDescent="0.3">
      <c r="C31" s="90"/>
      <c r="D31" s="92"/>
      <c r="E31" s="83" t="s">
        <v>44</v>
      </c>
      <c r="F31" s="84"/>
      <c r="G31" s="84"/>
      <c r="H31" s="84"/>
      <c r="I31" s="84"/>
      <c r="J31" s="84"/>
      <c r="K31" s="84"/>
      <c r="L31" s="84"/>
      <c r="M31" s="84"/>
      <c r="N31" s="84"/>
      <c r="O31" s="84"/>
      <c r="P31" s="84"/>
      <c r="Q31" s="85"/>
    </row>
    <row r="32" spans="2:17" s="5" customFormat="1" ht="32.25" customHeight="1" thickTop="1" x14ac:dyDescent="0.25">
      <c r="C32" s="93" t="s">
        <v>20</v>
      </c>
      <c r="D32" s="91"/>
      <c r="E32" s="86" t="s">
        <v>14</v>
      </c>
      <c r="F32" s="87"/>
      <c r="G32" s="87"/>
      <c r="H32" s="87"/>
      <c r="I32" s="87"/>
      <c r="J32" s="87"/>
      <c r="K32" s="87"/>
      <c r="L32" s="87"/>
      <c r="M32" s="87"/>
      <c r="N32" s="87"/>
      <c r="O32" s="87"/>
      <c r="P32" s="87"/>
      <c r="Q32" s="88"/>
    </row>
    <row r="33" spans="1:18" s="5" customFormat="1" ht="18.75" customHeight="1" thickBot="1" x14ac:dyDescent="0.3">
      <c r="C33" s="94"/>
      <c r="D33" s="92"/>
      <c r="E33" s="95" t="s">
        <v>44</v>
      </c>
      <c r="F33" s="96"/>
      <c r="G33" s="96"/>
      <c r="H33" s="96"/>
      <c r="I33" s="96"/>
      <c r="J33" s="96"/>
      <c r="K33" s="96"/>
      <c r="L33" s="96"/>
      <c r="M33" s="96"/>
      <c r="N33" s="96"/>
      <c r="O33" s="96"/>
      <c r="P33" s="96"/>
      <c r="Q33" s="97"/>
    </row>
    <row r="34" spans="1:18" s="5" customFormat="1" ht="27" customHeight="1" thickTop="1" x14ac:dyDescent="0.25">
      <c r="C34" s="101" t="s">
        <v>10</v>
      </c>
      <c r="D34" s="102"/>
      <c r="E34" s="102"/>
      <c r="F34" s="101" t="s">
        <v>11</v>
      </c>
      <c r="G34" s="102"/>
      <c r="H34" s="102"/>
      <c r="I34" s="102"/>
      <c r="J34" s="102"/>
      <c r="K34" s="102"/>
      <c r="L34" s="102"/>
      <c r="M34" s="101" t="s">
        <v>12</v>
      </c>
      <c r="N34" s="102"/>
      <c r="O34" s="102"/>
      <c r="P34" s="101" t="s">
        <v>7</v>
      </c>
      <c r="Q34" s="102"/>
    </row>
    <row r="35" spans="1:18" s="5" customFormat="1" ht="15.75" customHeight="1" x14ac:dyDescent="0.25">
      <c r="C35" s="104" t="s">
        <v>15</v>
      </c>
      <c r="D35" s="105"/>
      <c r="E35" s="105"/>
      <c r="F35" s="99">
        <v>40</v>
      </c>
      <c r="G35" s="107"/>
      <c r="H35" s="107"/>
      <c r="I35" s="107"/>
      <c r="J35" s="107"/>
      <c r="K35" s="107"/>
      <c r="L35" s="107"/>
      <c r="M35" s="103"/>
      <c r="N35" s="103"/>
      <c r="O35" s="103"/>
      <c r="P35" s="99" t="str">
        <f>IF(F35*M35&gt;0,F35*M35," ")</f>
        <v xml:space="preserve"> </v>
      </c>
      <c r="Q35" s="100"/>
    </row>
    <row r="36" spans="1:18" s="5" customFormat="1" ht="15.75" customHeight="1" x14ac:dyDescent="0.25">
      <c r="C36" s="104" t="s">
        <v>16</v>
      </c>
      <c r="D36" s="105"/>
      <c r="E36" s="105"/>
      <c r="F36" s="106">
        <v>40</v>
      </c>
      <c r="G36" s="107"/>
      <c r="H36" s="107"/>
      <c r="I36" s="107"/>
      <c r="J36" s="107"/>
      <c r="K36" s="107"/>
      <c r="L36" s="107"/>
      <c r="M36" s="98"/>
      <c r="N36" s="98"/>
      <c r="O36" s="98"/>
      <c r="P36" s="99" t="str">
        <f>IF(F36*M36&gt;0,F36*M36," ")</f>
        <v xml:space="preserve"> </v>
      </c>
      <c r="Q36" s="100"/>
    </row>
    <row r="37" spans="1:18" s="5" customFormat="1" ht="15.75" customHeight="1" x14ac:dyDescent="0.25">
      <c r="C37" s="104" t="s">
        <v>53</v>
      </c>
      <c r="D37" s="105"/>
      <c r="E37" s="105"/>
      <c r="F37" s="106">
        <v>180</v>
      </c>
      <c r="G37" s="107"/>
      <c r="H37" s="107"/>
      <c r="I37" s="107"/>
      <c r="J37" s="107"/>
      <c r="K37" s="107"/>
      <c r="L37" s="107"/>
      <c r="M37" s="98"/>
      <c r="N37" s="98"/>
      <c r="O37" s="145"/>
      <c r="P37" s="146" t="str">
        <f>IF(F37*M37&gt;0,F37*M37," ")</f>
        <v xml:space="preserve"> </v>
      </c>
      <c r="Q37" s="147"/>
    </row>
    <row r="38" spans="1:18" s="5" customFormat="1" ht="15.75" customHeight="1" x14ac:dyDescent="0.25">
      <c r="C38" s="104" t="s">
        <v>84</v>
      </c>
      <c r="D38" s="306"/>
      <c r="E38" s="306"/>
      <c r="F38" s="106" t="s">
        <v>43</v>
      </c>
      <c r="G38" s="107"/>
      <c r="H38" s="107"/>
      <c r="I38" s="107"/>
      <c r="J38" s="107"/>
      <c r="K38" s="107"/>
      <c r="L38" s="107"/>
      <c r="M38" s="307" t="s">
        <v>43</v>
      </c>
      <c r="N38" s="308"/>
      <c r="O38" s="308"/>
      <c r="P38" s="136" t="str">
        <f>IF(SUM('Formularz B'!H14:H18)&gt;0,SUM('Formularz B'!H14:H18)," ")</f>
        <v xml:space="preserve"> </v>
      </c>
      <c r="Q38" s="137"/>
      <c r="R38" s="42"/>
    </row>
    <row r="39" spans="1:18" s="5" customFormat="1" ht="15.75" customHeight="1" x14ac:dyDescent="0.25">
      <c r="C39" s="104" t="s">
        <v>85</v>
      </c>
      <c r="D39" s="306"/>
      <c r="E39" s="306"/>
      <c r="F39" s="106" t="s">
        <v>43</v>
      </c>
      <c r="G39" s="107"/>
      <c r="H39" s="107"/>
      <c r="I39" s="107"/>
      <c r="J39" s="107"/>
      <c r="K39" s="107"/>
      <c r="L39" s="107"/>
      <c r="M39" s="307" t="s">
        <v>43</v>
      </c>
      <c r="N39" s="308"/>
      <c r="O39" s="308"/>
      <c r="P39" s="136" t="str">
        <f>IF('Formularz B'!S16&gt;0,'Formularz B'!S16," ")</f>
        <v xml:space="preserve"> </v>
      </c>
      <c r="Q39" s="137"/>
      <c r="R39" s="42"/>
    </row>
    <row r="40" spans="1:18" s="5" customFormat="1" ht="15.75" customHeight="1" thickBot="1" x14ac:dyDescent="0.3">
      <c r="C40" s="138" t="s">
        <v>42</v>
      </c>
      <c r="D40" s="139"/>
      <c r="E40" s="140"/>
      <c r="F40" s="141" t="s">
        <v>43</v>
      </c>
      <c r="G40" s="142"/>
      <c r="H40" s="142"/>
      <c r="I40" s="142"/>
      <c r="J40" s="142"/>
      <c r="K40" s="142"/>
      <c r="L40" s="143"/>
      <c r="M40" s="144" t="s">
        <v>43</v>
      </c>
      <c r="N40" s="81"/>
      <c r="O40" s="81"/>
      <c r="P40" s="136" t="str">
        <f>IF('Formularz B'!Q29&gt;0,'Formularz B'!Q29," ")</f>
        <v xml:space="preserve"> </v>
      </c>
      <c r="Q40" s="137"/>
      <c r="R40" s="42"/>
    </row>
    <row r="41" spans="1:18" s="5" customFormat="1" ht="15" customHeight="1" thickBot="1" x14ac:dyDescent="0.3">
      <c r="C41" s="132" t="s">
        <v>13</v>
      </c>
      <c r="D41" s="132"/>
      <c r="E41" s="132"/>
      <c r="F41" s="132"/>
      <c r="G41" s="132"/>
      <c r="H41" s="132"/>
      <c r="I41" s="132"/>
      <c r="J41" s="132"/>
      <c r="K41" s="132"/>
      <c r="L41" s="132"/>
      <c r="M41" s="132"/>
      <c r="N41" s="132"/>
      <c r="O41" s="133"/>
      <c r="P41" s="134" t="str">
        <f>IF(SUM(P35:Q40)&gt;0,SUM(P35:Q40)," ")</f>
        <v xml:space="preserve"> </v>
      </c>
      <c r="Q41" s="135"/>
    </row>
    <row r="42" spans="1:18" s="5" customFormat="1" ht="2.25" customHeight="1" x14ac:dyDescent="0.25"/>
    <row r="43" spans="1:18" s="6" customFormat="1" ht="70.5" customHeight="1" x14ac:dyDescent="0.25">
      <c r="A43" s="40"/>
      <c r="C43" s="129" t="s">
        <v>55</v>
      </c>
      <c r="D43" s="130"/>
      <c r="E43" s="130"/>
      <c r="F43" s="130"/>
      <c r="G43" s="130"/>
      <c r="H43" s="130"/>
      <c r="I43" s="130"/>
      <c r="J43" s="130"/>
      <c r="K43" s="130"/>
      <c r="L43" s="130"/>
      <c r="M43" s="130"/>
      <c r="N43" s="130"/>
      <c r="O43" s="130"/>
      <c r="P43" s="130"/>
      <c r="Q43" s="131"/>
    </row>
    <row r="44" spans="1:18" s="6" customFormat="1" ht="28.5" customHeight="1" x14ac:dyDescent="0.25">
      <c r="A44" s="40"/>
      <c r="C44" s="244" t="s">
        <v>88</v>
      </c>
      <c r="D44" s="185"/>
      <c r="E44" s="185"/>
      <c r="F44" s="185"/>
      <c r="G44" s="185"/>
      <c r="H44" s="185"/>
      <c r="I44" s="185"/>
      <c r="J44" s="185"/>
      <c r="K44" s="185"/>
      <c r="L44" s="185"/>
      <c r="M44" s="185"/>
      <c r="N44" s="185"/>
      <c r="O44" s="185"/>
      <c r="P44" s="185"/>
      <c r="Q44" s="186"/>
    </row>
    <row r="45" spans="1:18" s="6" customFormat="1" ht="21.75" customHeight="1" x14ac:dyDescent="0.25">
      <c r="A45" s="40"/>
      <c r="C45" s="187"/>
      <c r="D45" s="188"/>
      <c r="E45" s="188"/>
      <c r="F45" s="188"/>
      <c r="G45" s="188"/>
      <c r="H45" s="188"/>
      <c r="I45" s="188"/>
      <c r="J45" s="188"/>
      <c r="K45" s="188"/>
      <c r="L45" s="188"/>
      <c r="M45" s="188"/>
      <c r="N45" s="188"/>
      <c r="O45" s="188"/>
      <c r="P45" s="188"/>
      <c r="Q45" s="189"/>
    </row>
    <row r="46" spans="1:18" s="6" customFormat="1" ht="12.75" customHeight="1" x14ac:dyDescent="0.25">
      <c r="A46" s="40"/>
      <c r="C46" s="187"/>
      <c r="D46" s="188"/>
      <c r="E46" s="188"/>
      <c r="F46" s="188"/>
      <c r="G46" s="188"/>
      <c r="H46" s="188"/>
      <c r="I46" s="188"/>
      <c r="J46" s="188"/>
      <c r="K46" s="188"/>
      <c r="L46" s="188"/>
      <c r="M46" s="188"/>
      <c r="N46" s="188"/>
      <c r="O46" s="188"/>
      <c r="P46" s="188"/>
      <c r="Q46" s="189"/>
    </row>
    <row r="47" spans="1:18" s="6" customFormat="1" ht="6.75" customHeight="1" x14ac:dyDescent="0.25">
      <c r="A47" s="40"/>
      <c r="C47" s="187"/>
      <c r="D47" s="188"/>
      <c r="E47" s="188"/>
      <c r="F47" s="188"/>
      <c r="G47" s="188"/>
      <c r="H47" s="188"/>
      <c r="I47" s="188"/>
      <c r="J47" s="188"/>
      <c r="K47" s="188"/>
      <c r="L47" s="188"/>
      <c r="M47" s="188"/>
      <c r="N47" s="188"/>
      <c r="O47" s="188"/>
      <c r="P47" s="188"/>
      <c r="Q47" s="189"/>
    </row>
    <row r="48" spans="1:18" ht="3" customHeight="1" x14ac:dyDescent="0.25">
      <c r="C48" s="190"/>
      <c r="D48" s="191"/>
      <c r="E48" s="191"/>
      <c r="F48" s="191"/>
      <c r="G48" s="191"/>
      <c r="H48" s="191"/>
      <c r="I48" s="191"/>
      <c r="J48" s="191"/>
      <c r="K48" s="191"/>
      <c r="L48" s="191"/>
      <c r="M48" s="191"/>
      <c r="N48" s="191"/>
      <c r="O48" s="191"/>
      <c r="P48" s="191"/>
      <c r="Q48" s="192"/>
    </row>
    <row r="49" spans="3:18" ht="2.25" customHeight="1" x14ac:dyDescent="0.25">
      <c r="C49" s="190"/>
      <c r="D49" s="191"/>
      <c r="E49" s="191"/>
      <c r="F49" s="191"/>
      <c r="G49" s="191"/>
      <c r="H49" s="191"/>
      <c r="I49" s="191"/>
      <c r="J49" s="191"/>
      <c r="K49" s="191"/>
      <c r="L49" s="191"/>
      <c r="M49" s="191"/>
      <c r="N49" s="191"/>
      <c r="O49" s="191"/>
      <c r="P49" s="191"/>
      <c r="Q49" s="192"/>
    </row>
    <row r="50" spans="3:18" ht="3.75" hidden="1" customHeight="1" x14ac:dyDescent="0.25">
      <c r="C50" s="190"/>
      <c r="D50" s="191"/>
      <c r="E50" s="191"/>
      <c r="F50" s="191"/>
      <c r="G50" s="191"/>
      <c r="H50" s="191"/>
      <c r="I50" s="191"/>
      <c r="J50" s="191"/>
      <c r="K50" s="191"/>
      <c r="L50" s="191"/>
      <c r="M50" s="191"/>
      <c r="N50" s="191"/>
      <c r="O50" s="191"/>
      <c r="P50" s="191"/>
      <c r="Q50" s="192"/>
    </row>
    <row r="51" spans="3:18" ht="14.25" customHeight="1" x14ac:dyDescent="0.25">
      <c r="C51" s="190"/>
      <c r="D51" s="191"/>
      <c r="E51" s="191"/>
      <c r="F51" s="191"/>
      <c r="G51" s="191"/>
      <c r="H51" s="191"/>
      <c r="I51" s="191"/>
      <c r="J51" s="191"/>
      <c r="K51" s="191"/>
      <c r="L51" s="191"/>
      <c r="M51" s="191"/>
      <c r="N51" s="191"/>
      <c r="O51" s="191"/>
      <c r="P51" s="191"/>
      <c r="Q51" s="192"/>
    </row>
    <row r="52" spans="3:18" ht="15.75" customHeight="1" x14ac:dyDescent="0.25">
      <c r="C52" s="190"/>
      <c r="D52" s="191"/>
      <c r="E52" s="191"/>
      <c r="F52" s="191"/>
      <c r="G52" s="191"/>
      <c r="H52" s="191"/>
      <c r="I52" s="191"/>
      <c r="J52" s="191"/>
      <c r="K52" s="191"/>
      <c r="L52" s="191"/>
      <c r="M52" s="191"/>
      <c r="N52" s="191"/>
      <c r="O52" s="191"/>
      <c r="P52" s="191"/>
      <c r="Q52" s="192"/>
    </row>
    <row r="53" spans="3:18" ht="2.25" customHeight="1" x14ac:dyDescent="0.25">
      <c r="C53" s="190"/>
      <c r="D53" s="191"/>
      <c r="E53" s="191"/>
      <c r="F53" s="191"/>
      <c r="G53" s="191"/>
      <c r="H53" s="191"/>
      <c r="I53" s="191"/>
      <c r="J53" s="191"/>
      <c r="K53" s="191"/>
      <c r="L53" s="191"/>
      <c r="M53" s="191"/>
      <c r="N53" s="191"/>
      <c r="O53" s="191"/>
      <c r="P53" s="191"/>
      <c r="Q53" s="192"/>
    </row>
    <row r="54" spans="3:18" ht="2.25" customHeight="1" x14ac:dyDescent="0.25">
      <c r="C54" s="190"/>
      <c r="D54" s="191"/>
      <c r="E54" s="191"/>
      <c r="F54" s="191"/>
      <c r="G54" s="191"/>
      <c r="H54" s="191"/>
      <c r="I54" s="191"/>
      <c r="J54" s="191"/>
      <c r="K54" s="191"/>
      <c r="L54" s="191"/>
      <c r="M54" s="191"/>
      <c r="N54" s="191"/>
      <c r="O54" s="191"/>
      <c r="P54" s="191"/>
      <c r="Q54" s="192"/>
    </row>
    <row r="55" spans="3:18" ht="13.5" customHeight="1" x14ac:dyDescent="0.25">
      <c r="C55" s="190"/>
      <c r="D55" s="191"/>
      <c r="E55" s="191"/>
      <c r="F55" s="191"/>
      <c r="G55" s="191"/>
      <c r="H55" s="191"/>
      <c r="I55" s="191"/>
      <c r="J55" s="191"/>
      <c r="K55" s="191"/>
      <c r="L55" s="191"/>
      <c r="M55" s="191"/>
      <c r="N55" s="191"/>
      <c r="O55" s="191"/>
      <c r="P55" s="191"/>
      <c r="Q55" s="192"/>
    </row>
    <row r="56" spans="3:18" ht="37.5" customHeight="1" x14ac:dyDescent="0.25">
      <c r="C56" s="190"/>
      <c r="D56" s="191"/>
      <c r="E56" s="191"/>
      <c r="F56" s="191"/>
      <c r="G56" s="191"/>
      <c r="H56" s="191"/>
      <c r="I56" s="191"/>
      <c r="J56" s="191"/>
      <c r="K56" s="191"/>
      <c r="L56" s="191"/>
      <c r="M56" s="191"/>
      <c r="N56" s="191"/>
      <c r="O56" s="191"/>
      <c r="P56" s="191"/>
      <c r="Q56" s="192"/>
    </row>
    <row r="57" spans="3:18" ht="3" customHeight="1" x14ac:dyDescent="0.25">
      <c r="C57" s="10"/>
      <c r="D57" s="11"/>
      <c r="E57" s="11"/>
      <c r="F57" s="11"/>
      <c r="G57" s="11"/>
      <c r="H57" s="11"/>
      <c r="I57" s="11"/>
      <c r="J57" s="11"/>
      <c r="K57" s="11"/>
      <c r="L57" s="11"/>
      <c r="M57" s="11"/>
      <c r="N57" s="11"/>
      <c r="O57" s="11"/>
      <c r="P57" s="11"/>
      <c r="Q57" s="9"/>
    </row>
    <row r="58" spans="3:18" ht="3" customHeight="1" x14ac:dyDescent="0.25">
      <c r="C58" s="1"/>
      <c r="D58" s="1"/>
      <c r="E58" s="1"/>
      <c r="F58" s="1"/>
      <c r="G58" s="1"/>
      <c r="H58" s="1"/>
      <c r="I58" s="1"/>
      <c r="J58" s="1"/>
      <c r="K58" s="1"/>
      <c r="L58" s="1"/>
      <c r="M58" s="1"/>
      <c r="N58" s="1"/>
      <c r="O58" s="1"/>
      <c r="P58" s="1"/>
      <c r="Q58" s="1"/>
    </row>
    <row r="59" spans="3:18" ht="27.75" customHeight="1" x14ac:dyDescent="0.25">
      <c r="C59" s="179" t="s">
        <v>90</v>
      </c>
      <c r="D59" s="180"/>
      <c r="E59" s="180"/>
      <c r="F59" s="180"/>
      <c r="G59" s="180"/>
      <c r="H59" s="180"/>
      <c r="I59" s="180"/>
      <c r="J59" s="180"/>
      <c r="K59" s="180"/>
      <c r="L59" s="180"/>
      <c r="M59" s="180"/>
      <c r="N59" s="180"/>
      <c r="O59" s="180"/>
      <c r="P59" s="180"/>
      <c r="Q59" s="181"/>
    </row>
    <row r="60" spans="3:18" ht="33.75" customHeight="1" x14ac:dyDescent="0.25">
      <c r="C60" s="182"/>
      <c r="D60" s="183"/>
      <c r="E60" s="183"/>
      <c r="F60" s="183"/>
      <c r="G60" s="183"/>
      <c r="H60" s="183"/>
      <c r="I60" s="183"/>
      <c r="J60" s="183"/>
      <c r="K60" s="183"/>
      <c r="L60" s="183"/>
      <c r="M60" s="183"/>
      <c r="N60" s="183"/>
      <c r="O60" s="183"/>
      <c r="P60" s="183"/>
      <c r="Q60" s="184"/>
    </row>
    <row r="61" spans="3:18" ht="14.25" customHeight="1" x14ac:dyDescent="0.25">
      <c r="C61" s="12" t="s">
        <v>6</v>
      </c>
      <c r="D61" s="113"/>
      <c r="E61" s="114"/>
      <c r="F61" s="5"/>
      <c r="G61" s="8" t="s">
        <v>3</v>
      </c>
      <c r="H61" s="5"/>
      <c r="I61" s="5"/>
      <c r="J61" s="5"/>
      <c r="K61" s="117"/>
      <c r="L61" s="118"/>
      <c r="M61" s="118"/>
      <c r="N61" s="119"/>
      <c r="O61" s="111" t="s">
        <v>4</v>
      </c>
      <c r="P61" s="111"/>
      <c r="Q61" s="112"/>
    </row>
    <row r="62" spans="3:18" ht="3" customHeight="1" x14ac:dyDescent="0.25">
      <c r="C62" s="10"/>
      <c r="D62" s="11"/>
      <c r="E62" s="11"/>
      <c r="F62" s="11"/>
      <c r="G62" s="11"/>
      <c r="H62" s="11"/>
      <c r="I62" s="11"/>
      <c r="J62" s="11"/>
      <c r="K62" s="11"/>
      <c r="L62" s="11"/>
      <c r="M62" s="11"/>
      <c r="N62" s="11"/>
      <c r="O62" s="11"/>
      <c r="P62" s="11"/>
      <c r="Q62" s="9"/>
    </row>
    <row r="63" spans="3:18" ht="2.25" customHeight="1" thickBot="1" x14ac:dyDescent="0.3"/>
    <row r="64" spans="3:18" ht="21.75" customHeight="1" thickBot="1" x14ac:dyDescent="0.3">
      <c r="C64" s="108" t="s">
        <v>81</v>
      </c>
      <c r="D64" s="109"/>
      <c r="E64" s="109"/>
      <c r="F64" s="109"/>
      <c r="G64" s="109"/>
      <c r="H64" s="109"/>
      <c r="I64" s="109"/>
      <c r="J64" s="109"/>
      <c r="K64" s="109"/>
      <c r="L64" s="109"/>
      <c r="M64" s="109"/>
      <c r="N64" s="109"/>
      <c r="O64" s="109"/>
      <c r="P64" s="110"/>
      <c r="Q64" s="115" t="s">
        <v>5</v>
      </c>
      <c r="R64" s="116"/>
    </row>
  </sheetData>
  <sheetProtection algorithmName="SHA-512" hashValue="CafE1F+ode/5TnhVRCaIDCu1gfs9WnVj0i7tJ6hzy0d+CVcy9EwxoCTkWweUe5CtFXUDEwadPZOvN2JFSI9uyQ==" saltValue="0pGkwwaSnQUYCRHR/dciyw==" spinCount="100000" sheet="1" objects="1" scenarios="1"/>
  <mergeCells count="74">
    <mergeCell ref="C39:E39"/>
    <mergeCell ref="F39:L39"/>
    <mergeCell ref="M39:O39"/>
    <mergeCell ref="P39:Q39"/>
    <mergeCell ref="C25:E25"/>
    <mergeCell ref="F24:L24"/>
    <mergeCell ref="M24:Q24"/>
    <mergeCell ref="C59:Q60"/>
    <mergeCell ref="C44:Q56"/>
    <mergeCell ref="F26:L26"/>
    <mergeCell ref="F28:M28"/>
    <mergeCell ref="N28:O28"/>
    <mergeCell ref="N26:Q26"/>
    <mergeCell ref="C28:E28"/>
    <mergeCell ref="F25:Q25"/>
    <mergeCell ref="P28:Q28"/>
    <mergeCell ref="C40:E40"/>
    <mergeCell ref="F40:L40"/>
    <mergeCell ref="M40:O40"/>
    <mergeCell ref="P40:Q40"/>
    <mergeCell ref="D24:E24"/>
    <mergeCell ref="E10:Q15"/>
    <mergeCell ref="F17:Q17"/>
    <mergeCell ref="C18:Q18"/>
    <mergeCell ref="D19:Q19"/>
    <mergeCell ref="E23:Q23"/>
    <mergeCell ref="C15:D15"/>
    <mergeCell ref="C17:E17"/>
    <mergeCell ref="F20:K20"/>
    <mergeCell ref="F21:K21"/>
    <mergeCell ref="L20:Q20"/>
    <mergeCell ref="L21:Q21"/>
    <mergeCell ref="C23:D23"/>
    <mergeCell ref="C3:Q3"/>
    <mergeCell ref="C4:Q4"/>
    <mergeCell ref="C7:Q7"/>
    <mergeCell ref="C43:Q43"/>
    <mergeCell ref="C41:O41"/>
    <mergeCell ref="P41:Q41"/>
    <mergeCell ref="C37:E37"/>
    <mergeCell ref="F37:L37"/>
    <mergeCell ref="P38:Q38"/>
    <mergeCell ref="C38:E38"/>
    <mergeCell ref="F38:L38"/>
    <mergeCell ref="M38:O38"/>
    <mergeCell ref="M37:O37"/>
    <mergeCell ref="P37:Q37"/>
    <mergeCell ref="D20:E20"/>
    <mergeCell ref="D21:E21"/>
    <mergeCell ref="C64:P64"/>
    <mergeCell ref="O61:Q61"/>
    <mergeCell ref="D61:E61"/>
    <mergeCell ref="Q64:R64"/>
    <mergeCell ref="K61:N61"/>
    <mergeCell ref="M36:O36"/>
    <mergeCell ref="P36:Q36"/>
    <mergeCell ref="C34:E34"/>
    <mergeCell ref="F34:L34"/>
    <mergeCell ref="M34:O34"/>
    <mergeCell ref="P34:Q34"/>
    <mergeCell ref="M35:O35"/>
    <mergeCell ref="P35:Q35"/>
    <mergeCell ref="C36:E36"/>
    <mergeCell ref="F36:L36"/>
    <mergeCell ref="C35:E35"/>
    <mergeCell ref="F35:L35"/>
    <mergeCell ref="E30:Q30"/>
    <mergeCell ref="E31:Q31"/>
    <mergeCell ref="E32:Q32"/>
    <mergeCell ref="C30:C31"/>
    <mergeCell ref="D30:D31"/>
    <mergeCell ref="C32:C33"/>
    <mergeCell ref="D32:D33"/>
    <mergeCell ref="E33:Q33"/>
  </mergeCells>
  <pageMargins left="0.15748031496062992" right="0.15748031496062992" top="0.15748031496062992" bottom="0.15748031496062992" header="0.11811023622047245" footer="0.11811023622047245"/>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topLeftCell="A29" zoomScale="93" zoomScaleNormal="93" workbookViewId="0">
      <selection activeCell="H14" sqref="H14:H18"/>
    </sheetView>
  </sheetViews>
  <sheetFormatPr defaultColWidth="9.140625" defaultRowHeight="15" x14ac:dyDescent="0.25"/>
  <cols>
    <col min="1" max="1" width="0.42578125" style="79" customWidth="1"/>
    <col min="2" max="2" width="5.140625" style="79" customWidth="1"/>
    <col min="3" max="3" width="7.5703125" style="79" customWidth="1"/>
    <col min="4" max="4" width="8.5703125" style="79" customWidth="1"/>
    <col min="5" max="5" width="4.5703125" style="79" customWidth="1"/>
    <col min="6" max="6" width="6.140625" style="79" customWidth="1"/>
    <col min="7" max="7" width="8.140625" style="79" customWidth="1"/>
    <col min="8" max="8" width="8.5703125" style="79" customWidth="1"/>
    <col min="9" max="9" width="0.5703125" style="79" customWidth="1"/>
    <col min="10" max="10" width="0.42578125" style="79" customWidth="1"/>
    <col min="11" max="11" width="5.42578125" style="79" customWidth="1"/>
    <col min="12" max="12" width="5.7109375" style="79" customWidth="1"/>
    <col min="13" max="13" width="1" style="79" customWidth="1"/>
    <col min="14" max="14" width="6" style="79" customWidth="1"/>
    <col min="15" max="15" width="12.5703125" style="79" customWidth="1"/>
    <col min="16" max="16" width="3.5703125" style="79" customWidth="1"/>
    <col min="17" max="17" width="2.28515625" style="79" customWidth="1"/>
    <col min="18" max="18" width="4.85546875" style="79" customWidth="1"/>
    <col min="19" max="19" width="3.85546875" style="79" customWidth="1"/>
    <col min="20" max="20" width="4.7109375" style="79" customWidth="1"/>
    <col min="21" max="21" width="0.42578125" style="79" customWidth="1"/>
    <col min="22" max="16384" width="9.140625" style="79"/>
  </cols>
  <sheetData>
    <row r="1" spans="1:21" ht="5.25" customHeight="1" x14ac:dyDescent="0.25">
      <c r="A1" s="27"/>
      <c r="B1" s="27"/>
      <c r="C1" s="27"/>
      <c r="D1" s="27"/>
      <c r="E1" s="27"/>
      <c r="F1" s="27"/>
      <c r="G1" s="27"/>
      <c r="H1" s="27"/>
      <c r="I1" s="27"/>
      <c r="J1" s="27"/>
      <c r="K1" s="27"/>
      <c r="L1" s="27"/>
      <c r="M1" s="27"/>
      <c r="N1" s="27"/>
      <c r="O1" s="27"/>
      <c r="P1" s="27"/>
      <c r="Q1" s="27"/>
      <c r="R1" s="27"/>
      <c r="S1" s="27"/>
      <c r="T1" s="27"/>
      <c r="U1" s="27"/>
    </row>
    <row r="2" spans="1:21" ht="6.75" customHeight="1" x14ac:dyDescent="0.25">
      <c r="A2" s="27"/>
      <c r="B2" s="17"/>
      <c r="C2" s="18"/>
      <c r="D2" s="18"/>
      <c r="E2" s="18"/>
      <c r="F2" s="18"/>
      <c r="G2" s="18"/>
      <c r="H2" s="18"/>
      <c r="I2" s="18"/>
      <c r="J2" s="18"/>
      <c r="K2" s="18"/>
      <c r="L2" s="18"/>
      <c r="M2" s="18"/>
      <c r="N2" s="18"/>
      <c r="O2" s="18"/>
      <c r="P2" s="18"/>
      <c r="Q2" s="18"/>
      <c r="R2" s="18"/>
      <c r="S2" s="18"/>
      <c r="T2" s="19"/>
      <c r="U2" s="27"/>
    </row>
    <row r="3" spans="1:21" ht="14.25" customHeight="1" x14ac:dyDescent="0.25">
      <c r="A3" s="27"/>
      <c r="B3" s="224" t="s">
        <v>61</v>
      </c>
      <c r="C3" s="225"/>
      <c r="D3" s="225"/>
      <c r="E3" s="225"/>
      <c r="F3" s="225"/>
      <c r="G3" s="225"/>
      <c r="H3" s="225"/>
      <c r="I3" s="225"/>
      <c r="J3" s="225"/>
      <c r="K3" s="225"/>
      <c r="L3" s="225"/>
      <c r="M3" s="225"/>
      <c r="N3" s="225"/>
      <c r="O3" s="225"/>
      <c r="P3" s="225"/>
      <c r="Q3" s="225"/>
      <c r="R3" s="225"/>
      <c r="S3" s="225"/>
      <c r="T3" s="226"/>
      <c r="U3" s="27"/>
    </row>
    <row r="4" spans="1:21" ht="22.5" customHeight="1" x14ac:dyDescent="0.25">
      <c r="A4" s="27"/>
      <c r="B4" s="227" t="s">
        <v>78</v>
      </c>
      <c r="C4" s="225"/>
      <c r="D4" s="225"/>
      <c r="E4" s="225"/>
      <c r="F4" s="225"/>
      <c r="G4" s="225"/>
      <c r="H4" s="225"/>
      <c r="I4" s="225"/>
      <c r="J4" s="225"/>
      <c r="K4" s="225"/>
      <c r="L4" s="225"/>
      <c r="M4" s="225"/>
      <c r="N4" s="225"/>
      <c r="O4" s="225"/>
      <c r="P4" s="225"/>
      <c r="Q4" s="225"/>
      <c r="R4" s="225"/>
      <c r="S4" s="225"/>
      <c r="T4" s="226"/>
      <c r="U4" s="27"/>
    </row>
    <row r="5" spans="1:21" ht="3" customHeight="1" x14ac:dyDescent="0.25">
      <c r="A5" s="27"/>
      <c r="B5" s="28"/>
      <c r="C5" s="29"/>
      <c r="D5" s="29"/>
      <c r="E5" s="29"/>
      <c r="F5" s="29"/>
      <c r="G5" s="29"/>
      <c r="H5" s="29"/>
      <c r="I5" s="29"/>
      <c r="J5" s="29"/>
      <c r="K5" s="29"/>
      <c r="L5" s="29"/>
      <c r="M5" s="29"/>
      <c r="N5" s="29"/>
      <c r="O5" s="29"/>
      <c r="P5" s="29"/>
      <c r="Q5" s="29"/>
      <c r="R5" s="29"/>
      <c r="S5" s="29"/>
      <c r="T5" s="30"/>
      <c r="U5" s="27"/>
    </row>
    <row r="6" spans="1:21" ht="12" customHeight="1" x14ac:dyDescent="0.25">
      <c r="A6" s="27"/>
      <c r="B6" s="71"/>
      <c r="C6" s="71"/>
      <c r="D6" s="71"/>
      <c r="E6" s="71"/>
      <c r="F6" s="71"/>
      <c r="G6" s="71"/>
      <c r="H6" s="71"/>
      <c r="I6" s="71"/>
      <c r="J6" s="71"/>
      <c r="K6" s="71"/>
      <c r="L6" s="71"/>
      <c r="M6" s="71"/>
      <c r="N6" s="71"/>
      <c r="O6" s="71"/>
      <c r="P6" s="71"/>
      <c r="Q6" s="71"/>
      <c r="R6" s="71"/>
      <c r="S6" s="71"/>
      <c r="T6" s="71"/>
      <c r="U6" s="27"/>
    </row>
    <row r="7" spans="1:21" ht="3" customHeight="1" x14ac:dyDescent="0.25">
      <c r="A7" s="72"/>
      <c r="B7" s="31"/>
      <c r="C7" s="32"/>
      <c r="D7" s="32"/>
      <c r="E7" s="32"/>
      <c r="F7" s="32"/>
      <c r="G7" s="32"/>
      <c r="H7" s="32"/>
      <c r="I7" s="32"/>
      <c r="J7" s="32"/>
      <c r="K7" s="32"/>
      <c r="L7" s="32"/>
      <c r="M7" s="32"/>
      <c r="N7" s="32"/>
      <c r="O7" s="32"/>
      <c r="P7" s="32"/>
      <c r="Q7" s="32"/>
      <c r="R7" s="32"/>
      <c r="S7" s="32"/>
      <c r="T7" s="33"/>
      <c r="U7" s="27"/>
    </row>
    <row r="8" spans="1:21" ht="21" customHeight="1" x14ac:dyDescent="0.25">
      <c r="A8" s="72"/>
      <c r="B8" s="227" t="s">
        <v>19</v>
      </c>
      <c r="C8" s="228"/>
      <c r="D8" s="228"/>
      <c r="E8" s="228"/>
      <c r="F8" s="228"/>
      <c r="G8" s="228"/>
      <c r="H8" s="228"/>
      <c r="I8" s="228"/>
      <c r="J8" s="228"/>
      <c r="K8" s="228"/>
      <c r="L8" s="228"/>
      <c r="M8" s="228"/>
      <c r="N8" s="228"/>
      <c r="O8" s="228"/>
      <c r="P8" s="228"/>
      <c r="Q8" s="228"/>
      <c r="R8" s="228"/>
      <c r="S8" s="228"/>
      <c r="T8" s="229"/>
      <c r="U8" s="27"/>
    </row>
    <row r="9" spans="1:21" ht="3" customHeight="1" x14ac:dyDescent="0.25">
      <c r="A9" s="72"/>
      <c r="B9" s="34"/>
      <c r="C9" s="35"/>
      <c r="D9" s="35"/>
      <c r="E9" s="35"/>
      <c r="F9" s="35"/>
      <c r="G9" s="35"/>
      <c r="H9" s="35"/>
      <c r="I9" s="35"/>
      <c r="J9" s="35"/>
      <c r="K9" s="35"/>
      <c r="L9" s="35"/>
      <c r="M9" s="35"/>
      <c r="N9" s="35"/>
      <c r="O9" s="35"/>
      <c r="P9" s="35"/>
      <c r="Q9" s="35"/>
      <c r="R9" s="35"/>
      <c r="S9" s="35"/>
      <c r="T9" s="36"/>
      <c r="U9" s="27"/>
    </row>
    <row r="10" spans="1:21" ht="15.75" customHeight="1" x14ac:dyDescent="0.25">
      <c r="A10" s="27"/>
      <c r="B10" s="37"/>
      <c r="C10" s="37"/>
      <c r="D10" s="37"/>
      <c r="E10" s="37"/>
      <c r="F10" s="37"/>
      <c r="G10" s="37"/>
      <c r="H10" s="37"/>
      <c r="I10" s="37"/>
      <c r="J10" s="37"/>
      <c r="K10" s="37"/>
      <c r="L10" s="37"/>
      <c r="M10" s="37"/>
      <c r="N10" s="37"/>
      <c r="O10" s="37"/>
      <c r="P10" s="37"/>
      <c r="Q10" s="37"/>
      <c r="R10" s="37"/>
      <c r="S10" s="37"/>
      <c r="T10" s="37"/>
      <c r="U10" s="27"/>
    </row>
    <row r="11" spans="1:21" ht="16.5" customHeight="1" x14ac:dyDescent="0.25">
      <c r="A11" s="27"/>
      <c r="B11" s="38"/>
      <c r="C11" s="38"/>
      <c r="D11" s="38"/>
      <c r="E11" s="38"/>
      <c r="F11" s="38"/>
      <c r="G11" s="38"/>
      <c r="H11" s="38"/>
      <c r="I11" s="221"/>
      <c r="J11" s="222"/>
      <c r="K11" s="222"/>
      <c r="L11" s="71"/>
      <c r="M11" s="71"/>
      <c r="N11" s="71"/>
      <c r="O11" s="71"/>
      <c r="P11" s="71"/>
      <c r="Q11" s="71"/>
      <c r="R11" s="71"/>
      <c r="S11" s="71"/>
      <c r="T11" s="71"/>
      <c r="U11" s="27"/>
    </row>
    <row r="12" spans="1:21" s="5" customFormat="1" ht="23.25" customHeight="1" x14ac:dyDescent="0.25">
      <c r="B12" s="73" t="s">
        <v>23</v>
      </c>
      <c r="C12" s="214" t="s">
        <v>65</v>
      </c>
      <c r="D12" s="214"/>
      <c r="E12" s="215"/>
      <c r="F12" s="215"/>
      <c r="G12" s="215"/>
      <c r="H12" s="215"/>
      <c r="I12" s="245"/>
      <c r="J12" s="245"/>
      <c r="K12" s="73" t="s">
        <v>30</v>
      </c>
      <c r="L12" s="246" t="s">
        <v>57</v>
      </c>
      <c r="M12" s="246"/>
      <c r="N12" s="246"/>
      <c r="O12" s="246"/>
      <c r="P12" s="246"/>
      <c r="Q12" s="247"/>
      <c r="R12" s="247"/>
      <c r="S12" s="247"/>
      <c r="T12" s="247"/>
    </row>
    <row r="13" spans="1:21" s="5" customFormat="1" ht="26.25" customHeight="1" x14ac:dyDescent="0.25">
      <c r="B13" s="101" t="s">
        <v>66</v>
      </c>
      <c r="C13" s="223"/>
      <c r="D13" s="223"/>
      <c r="E13" s="101" t="s">
        <v>67</v>
      </c>
      <c r="F13" s="223"/>
      <c r="G13" s="70" t="s">
        <v>22</v>
      </c>
      <c r="H13" s="70" t="s">
        <v>7</v>
      </c>
      <c r="I13" s="245"/>
      <c r="J13" s="245"/>
      <c r="K13" s="248" t="s">
        <v>68</v>
      </c>
      <c r="L13" s="249"/>
      <c r="M13" s="249"/>
      <c r="N13" s="249"/>
      <c r="O13" s="248" t="s">
        <v>69</v>
      </c>
      <c r="P13" s="250"/>
      <c r="Q13" s="248" t="s">
        <v>70</v>
      </c>
      <c r="R13" s="250"/>
      <c r="S13" s="250"/>
      <c r="T13" s="250"/>
    </row>
    <row r="14" spans="1:21" s="5" customFormat="1" ht="24" customHeight="1" x14ac:dyDescent="0.25">
      <c r="B14" s="251" t="s">
        <v>71</v>
      </c>
      <c r="C14" s="223"/>
      <c r="D14" s="223"/>
      <c r="E14" s="210">
        <v>600</v>
      </c>
      <c r="F14" s="252"/>
      <c r="G14" s="253"/>
      <c r="H14" s="39" t="str">
        <f>IF(E14*G14&gt;0,E14*G14," ")</f>
        <v xml:space="preserve"> </v>
      </c>
      <c r="I14" s="245"/>
      <c r="J14" s="245"/>
      <c r="K14" s="254" t="s">
        <v>24</v>
      </c>
      <c r="L14" s="255"/>
      <c r="M14" s="223"/>
      <c r="N14" s="256"/>
      <c r="O14" s="257" t="s">
        <v>25</v>
      </c>
      <c r="P14" s="258"/>
      <c r="Q14" s="254" t="s">
        <v>26</v>
      </c>
      <c r="R14" s="223"/>
      <c r="S14" s="223"/>
      <c r="T14" s="256"/>
    </row>
    <row r="15" spans="1:21" s="5" customFormat="1" ht="24" customHeight="1" thickBot="1" x14ac:dyDescent="0.3">
      <c r="B15" s="251" t="s">
        <v>72</v>
      </c>
      <c r="C15" s="223"/>
      <c r="D15" s="223"/>
      <c r="E15" s="210">
        <v>500</v>
      </c>
      <c r="F15" s="252"/>
      <c r="G15" s="253"/>
      <c r="H15" s="39" t="str">
        <f>IF(E15*G15&gt;0,E15*G15," ")</f>
        <v xml:space="preserve"> </v>
      </c>
      <c r="I15" s="245"/>
      <c r="J15" s="245"/>
      <c r="K15" s="259" t="s">
        <v>64</v>
      </c>
      <c r="L15" s="260"/>
      <c r="M15" s="223"/>
      <c r="N15" s="256"/>
      <c r="O15" s="261" t="s">
        <v>63</v>
      </c>
      <c r="P15" s="262"/>
      <c r="Q15" s="259" t="s">
        <v>27</v>
      </c>
      <c r="R15" s="223"/>
      <c r="S15" s="263"/>
      <c r="T15" s="310" t="str">
        <f>IF(N15+P15&gt;0,N15+P15," ")</f>
        <v xml:space="preserve"> </v>
      </c>
    </row>
    <row r="16" spans="1:21" s="5" customFormat="1" ht="15" customHeight="1" x14ac:dyDescent="0.25">
      <c r="B16" s="251" t="s">
        <v>73</v>
      </c>
      <c r="C16" s="223"/>
      <c r="D16" s="223"/>
      <c r="E16" s="210">
        <v>300</v>
      </c>
      <c r="F16" s="252"/>
      <c r="G16" s="253"/>
      <c r="H16" s="39" t="str">
        <f>IF(E16*G16&gt;0,E16*G16," ")</f>
        <v xml:space="preserve"> </v>
      </c>
      <c r="I16" s="245"/>
      <c r="J16" s="245"/>
      <c r="K16" s="211" t="s">
        <v>28</v>
      </c>
      <c r="L16" s="101"/>
      <c r="M16" s="101"/>
      <c r="N16" s="101"/>
      <c r="O16" s="101"/>
      <c r="P16" s="101"/>
      <c r="Q16" s="101"/>
      <c r="R16" s="264"/>
      <c r="S16" s="265" t="str">
        <f>IF(T15=" "," ",IF(T15&lt;5,T15*25,IF(T15&lt;10,T15*18,T15*15)))</f>
        <v xml:space="preserve"> </v>
      </c>
      <c r="T16" s="266"/>
    </row>
    <row r="17" spans="1:21" s="5" customFormat="1" ht="14.25" customHeight="1" thickBot="1" x14ac:dyDescent="0.3">
      <c r="B17" s="251" t="s">
        <v>74</v>
      </c>
      <c r="C17" s="223"/>
      <c r="D17" s="223"/>
      <c r="E17" s="210">
        <v>300</v>
      </c>
      <c r="F17" s="252"/>
      <c r="G17" s="253"/>
      <c r="H17" s="39" t="str">
        <f>IF(E17*G17&gt;0,E17*G17," ")</f>
        <v xml:space="preserve"> </v>
      </c>
      <c r="I17" s="245"/>
      <c r="J17" s="245"/>
      <c r="K17" s="101"/>
      <c r="L17" s="101"/>
      <c r="M17" s="101"/>
      <c r="N17" s="101"/>
      <c r="O17" s="101"/>
      <c r="P17" s="101"/>
      <c r="Q17" s="101"/>
      <c r="R17" s="264"/>
      <c r="S17" s="267"/>
      <c r="T17" s="268"/>
    </row>
    <row r="18" spans="1:21" s="5" customFormat="1" ht="15" customHeight="1" x14ac:dyDescent="0.25">
      <c r="B18" s="251" t="s">
        <v>75</v>
      </c>
      <c r="C18" s="223"/>
      <c r="D18" s="223"/>
      <c r="E18" s="210">
        <v>200</v>
      </c>
      <c r="F18" s="252"/>
      <c r="G18" s="253"/>
      <c r="H18" s="39" t="str">
        <f>IF(E18*G18&gt;0,E18*G18," ")</f>
        <v xml:space="preserve"> </v>
      </c>
      <c r="I18" s="245"/>
      <c r="J18" s="269" t="s">
        <v>29</v>
      </c>
      <c r="K18" s="269"/>
      <c r="L18" s="269"/>
      <c r="M18" s="269"/>
      <c r="N18" s="269"/>
      <c r="O18" s="269"/>
      <c r="P18" s="269"/>
      <c r="Q18" s="269"/>
      <c r="R18" s="269"/>
      <c r="S18" s="269"/>
      <c r="T18" s="269"/>
    </row>
    <row r="19" spans="1:21" s="5" customFormat="1" ht="15" customHeight="1" x14ac:dyDescent="0.25">
      <c r="B19" s="270" t="s">
        <v>82</v>
      </c>
      <c r="C19" s="271"/>
      <c r="D19" s="271"/>
      <c r="E19" s="271"/>
      <c r="F19" s="271"/>
      <c r="G19" s="271"/>
      <c r="H19" s="271"/>
      <c r="I19" s="271"/>
      <c r="J19" s="271"/>
      <c r="K19" s="271"/>
      <c r="L19" s="271"/>
      <c r="M19" s="271"/>
      <c r="N19" s="271"/>
      <c r="O19" s="271"/>
      <c r="P19" s="271"/>
      <c r="Q19" s="271"/>
      <c r="R19" s="271"/>
      <c r="S19" s="271"/>
      <c r="T19" s="271"/>
    </row>
    <row r="20" spans="1:21" s="5" customFormat="1" ht="15" customHeight="1" x14ac:dyDescent="0.25">
      <c r="B20" s="270" t="s">
        <v>79</v>
      </c>
      <c r="C20" s="272"/>
      <c r="D20" s="272"/>
      <c r="E20" s="272"/>
      <c r="F20" s="272"/>
      <c r="G20" s="272"/>
      <c r="H20" s="272"/>
      <c r="I20" s="272"/>
      <c r="J20" s="272"/>
      <c r="K20" s="272"/>
      <c r="L20" s="272"/>
      <c r="M20" s="272"/>
      <c r="N20" s="272"/>
      <c r="O20" s="272"/>
      <c r="P20" s="272"/>
      <c r="Q20" s="272"/>
      <c r="R20" s="272"/>
      <c r="S20" s="272"/>
      <c r="T20" s="272"/>
    </row>
    <row r="21" spans="1:21" ht="23.25" customHeight="1" x14ac:dyDescent="0.25">
      <c r="A21" s="27"/>
      <c r="B21" s="71"/>
      <c r="C21" s="71"/>
      <c r="D21" s="71"/>
      <c r="E21" s="71"/>
      <c r="F21" s="71"/>
      <c r="G21" s="71"/>
      <c r="H21" s="71"/>
      <c r="I21" s="71"/>
      <c r="J21" s="71"/>
      <c r="K21" s="71"/>
      <c r="L21" s="71"/>
      <c r="M21" s="71"/>
      <c r="N21" s="71"/>
      <c r="O21" s="71"/>
      <c r="P21" s="71"/>
      <c r="Q21" s="71"/>
      <c r="R21" s="71"/>
      <c r="S21" s="71"/>
      <c r="T21" s="71"/>
      <c r="U21" s="27"/>
    </row>
    <row r="22" spans="1:21" ht="26.25" customHeight="1" x14ac:dyDescent="0.25">
      <c r="A22" s="27"/>
      <c r="B22" s="73" t="s">
        <v>76</v>
      </c>
      <c r="C22" s="273" t="s">
        <v>31</v>
      </c>
      <c r="D22" s="274"/>
      <c r="E22" s="274"/>
      <c r="F22" s="274"/>
      <c r="G22" s="274"/>
      <c r="H22" s="274"/>
      <c r="I22" s="274"/>
      <c r="J22" s="274"/>
      <c r="K22" s="274"/>
      <c r="L22" s="274"/>
      <c r="M22" s="274"/>
      <c r="N22" s="274"/>
      <c r="O22" s="274"/>
      <c r="P22" s="274"/>
      <c r="Q22" s="274"/>
      <c r="R22" s="274"/>
      <c r="S22" s="274"/>
      <c r="T22" s="275"/>
      <c r="U22" s="27"/>
    </row>
    <row r="23" spans="1:21" ht="24" customHeight="1" x14ac:dyDescent="0.25">
      <c r="A23" s="27"/>
      <c r="B23" s="276" t="s">
        <v>32</v>
      </c>
      <c r="C23" s="277"/>
      <c r="D23" s="216" t="s">
        <v>33</v>
      </c>
      <c r="E23" s="278"/>
      <c r="F23" s="278"/>
      <c r="G23" s="279"/>
      <c r="H23" s="216" t="s">
        <v>34</v>
      </c>
      <c r="I23" s="278"/>
      <c r="J23" s="278"/>
      <c r="K23" s="278"/>
      <c r="L23" s="278"/>
      <c r="M23" s="278"/>
      <c r="N23" s="279"/>
      <c r="O23" s="219" t="s">
        <v>35</v>
      </c>
      <c r="P23" s="217"/>
      <c r="Q23" s="217"/>
      <c r="R23" s="217"/>
      <c r="S23" s="217"/>
      <c r="T23" s="218"/>
      <c r="U23" s="27"/>
    </row>
    <row r="24" spans="1:21" ht="24" customHeight="1" x14ac:dyDescent="0.25">
      <c r="A24" s="27"/>
      <c r="B24" s="280"/>
      <c r="C24" s="281"/>
      <c r="D24" s="220" t="s">
        <v>21</v>
      </c>
      <c r="E24" s="282"/>
      <c r="F24" s="74" t="s">
        <v>22</v>
      </c>
      <c r="G24" s="74" t="s">
        <v>36</v>
      </c>
      <c r="H24" s="74" t="s">
        <v>21</v>
      </c>
      <c r="I24" s="220" t="s">
        <v>22</v>
      </c>
      <c r="J24" s="283"/>
      <c r="K24" s="282"/>
      <c r="L24" s="220" t="s">
        <v>37</v>
      </c>
      <c r="M24" s="283"/>
      <c r="N24" s="282"/>
      <c r="O24" s="70" t="s">
        <v>21</v>
      </c>
      <c r="P24" s="220" t="s">
        <v>22</v>
      </c>
      <c r="Q24" s="283"/>
      <c r="R24" s="282"/>
      <c r="S24" s="220" t="s">
        <v>36</v>
      </c>
      <c r="T24" s="282"/>
      <c r="U24" s="27"/>
    </row>
    <row r="25" spans="1:21" ht="15" customHeight="1" x14ac:dyDescent="0.25">
      <c r="A25" s="27"/>
      <c r="B25" s="284">
        <v>46192</v>
      </c>
      <c r="C25" s="285"/>
      <c r="D25" s="212">
        <v>30</v>
      </c>
      <c r="E25" s="286"/>
      <c r="F25" s="75"/>
      <c r="G25" s="39" t="str">
        <f>IF(D25*F25&gt;0,D25*F25," ")</f>
        <v xml:space="preserve"> </v>
      </c>
      <c r="H25" s="76">
        <v>30</v>
      </c>
      <c r="I25" s="287"/>
      <c r="J25" s="288"/>
      <c r="K25" s="289"/>
      <c r="L25" s="213" t="str">
        <f>IF(H25*I25&gt;0,H25*I25," ")</f>
        <v xml:space="preserve"> </v>
      </c>
      <c r="M25" s="290"/>
      <c r="N25" s="291"/>
      <c r="O25" s="77" t="s">
        <v>80</v>
      </c>
      <c r="P25" s="287" t="s">
        <v>80</v>
      </c>
      <c r="Q25" s="288"/>
      <c r="R25" s="289"/>
      <c r="S25" s="292" t="s">
        <v>80</v>
      </c>
      <c r="T25" s="293"/>
      <c r="U25" s="27"/>
    </row>
    <row r="26" spans="1:21" ht="14.25" customHeight="1" x14ac:dyDescent="0.25">
      <c r="A26" s="27"/>
      <c r="B26" s="284">
        <v>46193</v>
      </c>
      <c r="C26" s="285"/>
      <c r="D26" s="212">
        <v>30</v>
      </c>
      <c r="E26" s="286"/>
      <c r="F26" s="75"/>
      <c r="G26" s="39" t="str">
        <f>IF(D26*F26&gt;0,D26*F26," ")</f>
        <v xml:space="preserve"> </v>
      </c>
      <c r="H26" s="76">
        <v>30</v>
      </c>
      <c r="I26" s="287"/>
      <c r="J26" s="288"/>
      <c r="K26" s="289"/>
      <c r="L26" s="213" t="str">
        <f>IF(H26*I26&gt;0,H26*I26," ")</f>
        <v xml:space="preserve"> </v>
      </c>
      <c r="M26" s="290"/>
      <c r="N26" s="291"/>
      <c r="O26" s="77" t="s">
        <v>80</v>
      </c>
      <c r="P26" s="287" t="s">
        <v>80</v>
      </c>
      <c r="Q26" s="288"/>
      <c r="R26" s="289"/>
      <c r="S26" s="292" t="s">
        <v>80</v>
      </c>
      <c r="T26" s="293"/>
      <c r="U26" s="27"/>
    </row>
    <row r="27" spans="1:21" ht="15" customHeight="1" x14ac:dyDescent="0.25">
      <c r="A27" s="27"/>
      <c r="B27" s="284">
        <v>46194</v>
      </c>
      <c r="C27" s="285"/>
      <c r="D27" s="212">
        <v>30</v>
      </c>
      <c r="E27" s="286"/>
      <c r="F27" s="75"/>
      <c r="G27" s="39" t="str">
        <f>IF(D27*F27&gt;0,D27*F27," ")</f>
        <v xml:space="preserve"> </v>
      </c>
      <c r="H27" s="76">
        <v>30</v>
      </c>
      <c r="I27" s="287"/>
      <c r="J27" s="288"/>
      <c r="K27" s="289"/>
      <c r="L27" s="213" t="str">
        <f>IF(H27*I27&gt;0,H27*I27," ")</f>
        <v xml:space="preserve"> </v>
      </c>
      <c r="M27" s="290"/>
      <c r="N27" s="291"/>
      <c r="O27" s="77" t="s">
        <v>80</v>
      </c>
      <c r="P27" s="287" t="s">
        <v>80</v>
      </c>
      <c r="Q27" s="288"/>
      <c r="R27" s="289"/>
      <c r="S27" s="292" t="s">
        <v>80</v>
      </c>
      <c r="T27" s="293"/>
      <c r="U27" s="27"/>
    </row>
    <row r="28" spans="1:21" ht="15" customHeight="1" thickBot="1" x14ac:dyDescent="0.3">
      <c r="A28" s="27"/>
      <c r="B28" s="284">
        <v>46195</v>
      </c>
      <c r="C28" s="285"/>
      <c r="D28" s="212">
        <v>30</v>
      </c>
      <c r="E28" s="286"/>
      <c r="F28" s="75"/>
      <c r="G28" s="39" t="str">
        <f>IF(D28*F28&gt;0,D28*F28," ")</f>
        <v xml:space="preserve"> </v>
      </c>
      <c r="H28" s="76">
        <v>30</v>
      </c>
      <c r="I28" s="287"/>
      <c r="J28" s="288"/>
      <c r="K28" s="289"/>
      <c r="L28" s="213" t="str">
        <f>IF(H28*I28&gt;0,H28*I28," ")</f>
        <v xml:space="preserve"> </v>
      </c>
      <c r="M28" s="290"/>
      <c r="N28" s="291"/>
      <c r="O28" s="77" t="s">
        <v>80</v>
      </c>
      <c r="P28" s="287" t="s">
        <v>80</v>
      </c>
      <c r="Q28" s="288"/>
      <c r="R28" s="289"/>
      <c r="S28" s="292" t="s">
        <v>80</v>
      </c>
      <c r="T28" s="293"/>
      <c r="U28" s="27"/>
    </row>
    <row r="29" spans="1:21" ht="15" customHeight="1" thickBot="1" x14ac:dyDescent="0.3">
      <c r="A29" s="27"/>
      <c r="B29" s="203" t="s">
        <v>38</v>
      </c>
      <c r="C29" s="204"/>
      <c r="D29" s="204"/>
      <c r="E29" s="204"/>
      <c r="F29" s="204"/>
      <c r="G29" s="204"/>
      <c r="H29" s="204"/>
      <c r="I29" s="204"/>
      <c r="J29" s="204"/>
      <c r="K29" s="204"/>
      <c r="L29" s="204"/>
      <c r="M29" s="204"/>
      <c r="N29" s="204"/>
      <c r="O29" s="204"/>
      <c r="P29" s="294"/>
      <c r="Q29" s="295" t="str">
        <f>IF(SUM(G25:G28)+SUM(L25:L28)+SUM(S25:T28)&gt;0,SUM(G25:G28)+SUM(L25:L28)+SUM(S25:T28)," ")</f>
        <v xml:space="preserve"> </v>
      </c>
      <c r="R29" s="296"/>
      <c r="S29" s="296"/>
      <c r="T29" s="297"/>
      <c r="U29" s="27"/>
    </row>
    <row r="30" spans="1:21" ht="6.75" customHeight="1" x14ac:dyDescent="0.25">
      <c r="A30" s="72"/>
      <c r="B30" s="71"/>
      <c r="C30" s="71"/>
      <c r="D30" s="71"/>
      <c r="E30" s="71"/>
      <c r="F30" s="71"/>
      <c r="G30" s="71"/>
      <c r="H30" s="71"/>
      <c r="I30" s="71"/>
      <c r="J30" s="71"/>
      <c r="K30" s="71"/>
      <c r="L30" s="71"/>
      <c r="M30" s="71"/>
      <c r="N30" s="71"/>
      <c r="O30" s="71"/>
      <c r="P30" s="71"/>
      <c r="Q30" s="71"/>
      <c r="R30" s="71"/>
      <c r="S30" s="71"/>
      <c r="T30" s="71"/>
      <c r="U30" s="27"/>
    </row>
    <row r="31" spans="1:21" ht="25.5" customHeight="1" x14ac:dyDescent="0.25">
      <c r="A31" s="27"/>
      <c r="B31" s="205" t="s">
        <v>39</v>
      </c>
      <c r="C31" s="206"/>
      <c r="D31" s="206"/>
      <c r="E31" s="206"/>
      <c r="F31" s="206"/>
      <c r="G31" s="206"/>
      <c r="H31" s="206"/>
      <c r="I31" s="206"/>
      <c r="J31" s="206"/>
      <c r="K31" s="206"/>
      <c r="L31" s="206"/>
      <c r="M31" s="206"/>
      <c r="N31" s="206"/>
      <c r="O31" s="206"/>
      <c r="P31" s="206"/>
      <c r="Q31" s="206"/>
      <c r="R31" s="206"/>
      <c r="S31" s="206"/>
      <c r="T31" s="206"/>
      <c r="U31" s="27"/>
    </row>
    <row r="32" spans="1:21" ht="10.5" customHeight="1" x14ac:dyDescent="0.25">
      <c r="A32" s="27"/>
      <c r="B32" s="205"/>
      <c r="C32" s="209"/>
      <c r="D32" s="209"/>
      <c r="E32" s="209"/>
      <c r="F32" s="209"/>
      <c r="G32" s="209"/>
      <c r="H32" s="209"/>
      <c r="I32" s="209"/>
      <c r="J32" s="209"/>
      <c r="K32" s="209"/>
      <c r="L32" s="209"/>
      <c r="M32" s="209"/>
      <c r="N32" s="209"/>
      <c r="O32" s="209"/>
      <c r="P32" s="209"/>
      <c r="Q32" s="209"/>
      <c r="R32" s="209"/>
      <c r="S32" s="209"/>
      <c r="T32" s="209"/>
      <c r="U32" s="27"/>
    </row>
    <row r="33" spans="1:21" ht="17.25" customHeight="1" x14ac:dyDescent="0.25">
      <c r="A33" s="27"/>
      <c r="B33" s="41" t="s">
        <v>40</v>
      </c>
      <c r="C33" s="78"/>
      <c r="D33" s="78"/>
      <c r="E33" s="78"/>
      <c r="F33" s="78"/>
      <c r="G33" s="78"/>
      <c r="H33" s="298"/>
      <c r="I33" s="299"/>
      <c r="J33" s="299"/>
      <c r="K33" s="299"/>
      <c r="L33" s="299"/>
      <c r="M33" s="299"/>
      <c r="N33" s="299"/>
      <c r="O33" s="299"/>
      <c r="P33" s="299"/>
      <c r="Q33" s="299"/>
      <c r="R33" s="299"/>
      <c r="S33" s="299"/>
      <c r="T33" s="299"/>
      <c r="U33" s="27"/>
    </row>
    <row r="34" spans="1:21" ht="18" customHeight="1" x14ac:dyDescent="0.25">
      <c r="A34" s="27"/>
      <c r="B34" s="300"/>
      <c r="C34" s="299"/>
      <c r="D34" s="299"/>
      <c r="E34" s="299"/>
      <c r="F34" s="299"/>
      <c r="G34" s="299"/>
      <c r="H34" s="299"/>
      <c r="I34" s="299"/>
      <c r="J34" s="299"/>
      <c r="K34" s="299"/>
      <c r="L34" s="299"/>
      <c r="M34" s="299"/>
      <c r="N34" s="299"/>
      <c r="O34" s="299"/>
      <c r="P34" s="299"/>
      <c r="Q34" s="299"/>
      <c r="R34" s="299"/>
      <c r="S34" s="299"/>
      <c r="T34" s="299"/>
      <c r="U34" s="27"/>
    </row>
    <row r="35" spans="1:21" ht="18" customHeight="1" x14ac:dyDescent="0.25">
      <c r="A35" s="27"/>
      <c r="B35" s="301"/>
      <c r="C35" s="302"/>
      <c r="D35" s="302"/>
      <c r="E35" s="302"/>
      <c r="F35" s="302"/>
      <c r="G35" s="302"/>
      <c r="H35" s="302"/>
      <c r="I35" s="302"/>
      <c r="J35" s="302"/>
      <c r="K35" s="302"/>
      <c r="L35" s="302"/>
      <c r="M35" s="302"/>
      <c r="N35" s="302"/>
      <c r="O35" s="302"/>
      <c r="P35" s="302"/>
      <c r="Q35" s="302"/>
      <c r="R35" s="302"/>
      <c r="S35" s="302"/>
      <c r="T35" s="302"/>
      <c r="U35" s="27"/>
    </row>
    <row r="36" spans="1:21" ht="18" customHeight="1" x14ac:dyDescent="0.25">
      <c r="A36" s="27"/>
      <c r="B36" s="301"/>
      <c r="C36" s="302"/>
      <c r="D36" s="302"/>
      <c r="E36" s="302"/>
      <c r="F36" s="302"/>
      <c r="G36" s="302"/>
      <c r="H36" s="302"/>
      <c r="I36" s="302"/>
      <c r="J36" s="302"/>
      <c r="K36" s="302"/>
      <c r="L36" s="302"/>
      <c r="M36" s="302"/>
      <c r="N36" s="302"/>
      <c r="O36" s="302"/>
      <c r="P36" s="302"/>
      <c r="Q36" s="302"/>
      <c r="R36" s="302"/>
      <c r="S36" s="302"/>
      <c r="T36" s="302"/>
      <c r="U36" s="27"/>
    </row>
    <row r="37" spans="1:21" ht="18" customHeight="1" x14ac:dyDescent="0.25">
      <c r="A37" s="27"/>
      <c r="B37" s="301"/>
      <c r="C37" s="302"/>
      <c r="D37" s="302"/>
      <c r="E37" s="302"/>
      <c r="F37" s="302"/>
      <c r="G37" s="302"/>
      <c r="H37" s="302"/>
      <c r="I37" s="302"/>
      <c r="J37" s="302"/>
      <c r="K37" s="302"/>
      <c r="L37" s="302"/>
      <c r="M37" s="302"/>
      <c r="N37" s="302"/>
      <c r="O37" s="302"/>
      <c r="P37" s="302"/>
      <c r="Q37" s="302"/>
      <c r="R37" s="302"/>
      <c r="S37" s="302"/>
      <c r="T37" s="302"/>
      <c r="U37" s="27"/>
    </row>
    <row r="38" spans="1:21" ht="18" customHeight="1" x14ac:dyDescent="0.25">
      <c r="A38" s="27"/>
      <c r="B38" s="303" t="s">
        <v>77</v>
      </c>
      <c r="C38" s="302"/>
      <c r="D38" s="302"/>
      <c r="E38" s="302"/>
      <c r="F38" s="302"/>
      <c r="G38" s="302"/>
      <c r="H38" s="302"/>
      <c r="I38" s="302"/>
      <c r="J38" s="302"/>
      <c r="K38" s="302"/>
      <c r="L38" s="302"/>
      <c r="M38" s="302"/>
      <c r="N38" s="302"/>
      <c r="O38" s="302"/>
      <c r="P38" s="302"/>
      <c r="Q38" s="302"/>
      <c r="R38" s="302"/>
      <c r="S38" s="302"/>
      <c r="T38" s="302"/>
      <c r="U38" s="27"/>
    </row>
    <row r="39" spans="1:21" ht="18" customHeight="1" x14ac:dyDescent="0.25">
      <c r="A39" s="27"/>
      <c r="B39" s="301"/>
      <c r="C39" s="302"/>
      <c r="D39" s="302"/>
      <c r="E39" s="302"/>
      <c r="F39" s="302"/>
      <c r="G39" s="302"/>
      <c r="H39" s="302"/>
      <c r="I39" s="302"/>
      <c r="J39" s="302"/>
      <c r="K39" s="302"/>
      <c r="L39" s="302"/>
      <c r="M39" s="302"/>
      <c r="N39" s="302"/>
      <c r="O39" s="302"/>
      <c r="P39" s="302"/>
      <c r="Q39" s="302"/>
      <c r="R39" s="302"/>
      <c r="S39" s="302"/>
      <c r="T39" s="302"/>
      <c r="U39" s="27"/>
    </row>
    <row r="40" spans="1:21" ht="18" customHeight="1" x14ac:dyDescent="0.25">
      <c r="A40" s="27"/>
      <c r="B40" s="301"/>
      <c r="C40" s="302"/>
      <c r="D40" s="302"/>
      <c r="E40" s="302"/>
      <c r="F40" s="302"/>
      <c r="G40" s="302"/>
      <c r="H40" s="302"/>
      <c r="I40" s="302"/>
      <c r="J40" s="302"/>
      <c r="K40" s="302"/>
      <c r="L40" s="302"/>
      <c r="M40" s="302"/>
      <c r="N40" s="302"/>
      <c r="O40" s="302"/>
      <c r="P40" s="302"/>
      <c r="Q40" s="302"/>
      <c r="R40" s="302"/>
      <c r="S40" s="302"/>
      <c r="T40" s="302"/>
      <c r="U40" s="27"/>
    </row>
    <row r="41" spans="1:21" ht="18" customHeight="1" x14ac:dyDescent="0.25">
      <c r="A41" s="27"/>
      <c r="B41" s="301"/>
      <c r="C41" s="302"/>
      <c r="D41" s="302"/>
      <c r="E41" s="302"/>
      <c r="F41" s="302"/>
      <c r="G41" s="302"/>
      <c r="H41" s="302"/>
      <c r="I41" s="302"/>
      <c r="J41" s="302"/>
      <c r="K41" s="302"/>
      <c r="L41" s="302"/>
      <c r="M41" s="302"/>
      <c r="N41" s="302"/>
      <c r="O41" s="302"/>
      <c r="P41" s="302"/>
      <c r="Q41" s="302"/>
      <c r="R41" s="302"/>
      <c r="S41" s="302"/>
      <c r="T41" s="302"/>
      <c r="U41" s="27"/>
    </row>
    <row r="42" spans="1:21" ht="18" customHeight="1" x14ac:dyDescent="0.25">
      <c r="A42" s="27"/>
      <c r="B42" s="300"/>
      <c r="C42" s="299"/>
      <c r="D42" s="299"/>
      <c r="E42" s="299"/>
      <c r="F42" s="299"/>
      <c r="G42" s="299"/>
      <c r="H42" s="299"/>
      <c r="I42" s="299"/>
      <c r="J42" s="299"/>
      <c r="K42" s="299"/>
      <c r="L42" s="299"/>
      <c r="M42" s="299"/>
      <c r="N42" s="299"/>
      <c r="O42" s="299"/>
      <c r="P42" s="299"/>
      <c r="Q42" s="299"/>
      <c r="R42" s="299"/>
      <c r="S42" s="299"/>
      <c r="T42" s="299"/>
      <c r="U42" s="27"/>
    </row>
    <row r="43" spans="1:21" ht="15.75" customHeight="1" thickBot="1" x14ac:dyDescent="0.3">
      <c r="A43" s="27"/>
      <c r="B43" s="27"/>
      <c r="C43" s="27"/>
      <c r="D43" s="27"/>
      <c r="E43" s="27"/>
      <c r="F43" s="27"/>
      <c r="G43" s="27"/>
      <c r="H43" s="27"/>
      <c r="I43" s="27"/>
      <c r="J43" s="27"/>
      <c r="K43" s="27"/>
      <c r="L43" s="27"/>
      <c r="M43" s="27"/>
      <c r="N43" s="27"/>
      <c r="O43" s="27"/>
      <c r="P43" s="27"/>
      <c r="Q43" s="27"/>
      <c r="R43" s="27"/>
      <c r="S43" s="27"/>
      <c r="T43" s="27"/>
      <c r="U43" s="27"/>
    </row>
    <row r="44" spans="1:21" ht="33" customHeight="1" thickBot="1" x14ac:dyDescent="0.3">
      <c r="A44" s="27"/>
      <c r="B44" s="108" t="s">
        <v>81</v>
      </c>
      <c r="C44" s="108"/>
      <c r="D44" s="108"/>
      <c r="E44" s="108"/>
      <c r="F44" s="108"/>
      <c r="G44" s="108"/>
      <c r="H44" s="108"/>
      <c r="I44" s="108"/>
      <c r="J44" s="108"/>
      <c r="K44" s="108"/>
      <c r="L44" s="108"/>
      <c r="M44" s="108"/>
      <c r="N44" s="108"/>
      <c r="O44" s="108"/>
      <c r="P44" s="108"/>
      <c r="Q44" s="108"/>
      <c r="R44" s="207"/>
      <c r="S44" s="115" t="s">
        <v>8</v>
      </c>
      <c r="T44" s="208"/>
      <c r="U44" s="27"/>
    </row>
    <row r="45" spans="1:21" ht="3" customHeight="1" x14ac:dyDescent="0.25">
      <c r="A45" s="27"/>
      <c r="B45" s="27"/>
      <c r="C45" s="27"/>
      <c r="D45" s="27"/>
      <c r="E45" s="27"/>
      <c r="F45" s="27"/>
      <c r="G45" s="27"/>
      <c r="H45" s="27"/>
      <c r="I45" s="27"/>
      <c r="J45" s="27"/>
      <c r="K45" s="27"/>
      <c r="L45" s="27"/>
      <c r="M45" s="27"/>
      <c r="N45" s="27"/>
      <c r="O45" s="27"/>
      <c r="P45" s="27"/>
      <c r="Q45" s="27"/>
      <c r="R45" s="27"/>
      <c r="S45" s="27"/>
      <c r="T45" s="27"/>
      <c r="U45" s="27"/>
    </row>
  </sheetData>
  <sheetProtection algorithmName="SHA-512" hashValue="5ROVW4RNvZtoSaA+66zcWPHHuxznnt9SRcTU68GTDKZmxK7CvEXwMlAXy5Km270k6zng5BWpsEOhmM6ElV1pVA==" saltValue="57d1YJUJewtiNpeHVX6kyw==" spinCount="100000" sheet="1" objects="1" scenarios="1"/>
  <mergeCells count="80">
    <mergeCell ref="B39:T39"/>
    <mergeCell ref="B40:T40"/>
    <mergeCell ref="B41:T41"/>
    <mergeCell ref="B42:T42"/>
    <mergeCell ref="B44:R44"/>
    <mergeCell ref="S44:T44"/>
    <mergeCell ref="B34:T34"/>
    <mergeCell ref="B35:T35"/>
    <mergeCell ref="B36:T36"/>
    <mergeCell ref="B37:T37"/>
    <mergeCell ref="B38:T38"/>
    <mergeCell ref="S28:T28"/>
    <mergeCell ref="B29:P29"/>
    <mergeCell ref="Q29:T29"/>
    <mergeCell ref="B31:T31"/>
    <mergeCell ref="H33:T33"/>
    <mergeCell ref="B28:C28"/>
    <mergeCell ref="D28:E28"/>
    <mergeCell ref="I28:K28"/>
    <mergeCell ref="L28:N28"/>
    <mergeCell ref="P28:R28"/>
    <mergeCell ref="S26:T26"/>
    <mergeCell ref="B27:C27"/>
    <mergeCell ref="D27:E27"/>
    <mergeCell ref="I27:K27"/>
    <mergeCell ref="L27:N27"/>
    <mergeCell ref="P27:R27"/>
    <mergeCell ref="S27:T27"/>
    <mergeCell ref="H23:N23"/>
    <mergeCell ref="O23:T23"/>
    <mergeCell ref="B25:C25"/>
    <mergeCell ref="D25:E25"/>
    <mergeCell ref="I25:K25"/>
    <mergeCell ref="L25:N25"/>
    <mergeCell ref="P25:R25"/>
    <mergeCell ref="S25:T25"/>
    <mergeCell ref="K15:M15"/>
    <mergeCell ref="Q15:S15"/>
    <mergeCell ref="B16:D16"/>
    <mergeCell ref="E16:F16"/>
    <mergeCell ref="K16:R17"/>
    <mergeCell ref="S16:T17"/>
    <mergeCell ref="B17:D17"/>
    <mergeCell ref="E17:F17"/>
    <mergeCell ref="E13:F13"/>
    <mergeCell ref="K13:N13"/>
    <mergeCell ref="O13:P13"/>
    <mergeCell ref="Q13:T13"/>
    <mergeCell ref="K14:M14"/>
    <mergeCell ref="Q14:S14"/>
    <mergeCell ref="I11:K11"/>
    <mergeCell ref="B3:T3"/>
    <mergeCell ref="B4:T4"/>
    <mergeCell ref="B8:T8"/>
    <mergeCell ref="C12:H12"/>
    <mergeCell ref="L12:T12"/>
    <mergeCell ref="B14:D14"/>
    <mergeCell ref="E14:F14"/>
    <mergeCell ref="B15:D15"/>
    <mergeCell ref="E15:F15"/>
    <mergeCell ref="B13:D13"/>
    <mergeCell ref="B18:D18"/>
    <mergeCell ref="E18:F18"/>
    <mergeCell ref="J18:T18"/>
    <mergeCell ref="B19:T19"/>
    <mergeCell ref="B20:T20"/>
    <mergeCell ref="C22:T22"/>
    <mergeCell ref="P24:R24"/>
    <mergeCell ref="S24:T24"/>
    <mergeCell ref="D24:E24"/>
    <mergeCell ref="I24:K24"/>
    <mergeCell ref="L24:N24"/>
    <mergeCell ref="B23:C24"/>
    <mergeCell ref="D23:G23"/>
    <mergeCell ref="B32:T32"/>
    <mergeCell ref="B26:C26"/>
    <mergeCell ref="D26:E26"/>
    <mergeCell ref="I26:K26"/>
    <mergeCell ref="L26:N26"/>
    <mergeCell ref="P26:R26"/>
  </mergeCells>
  <pageMargins left="0.15748031496062992" right="0.1574803149606299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
  <sheetViews>
    <sheetView tabSelected="1" zoomScale="75" zoomScaleNormal="75" workbookViewId="0">
      <selection activeCell="Y28" sqref="Y28"/>
    </sheetView>
  </sheetViews>
  <sheetFormatPr defaultColWidth="9.140625" defaultRowHeight="15" x14ac:dyDescent="0.25"/>
  <cols>
    <col min="1" max="1" width="1" style="21" customWidth="1"/>
    <col min="2" max="2" width="5.140625" style="21" customWidth="1"/>
    <col min="3" max="3" width="6.28515625" style="21" customWidth="1"/>
    <col min="4" max="4" width="9.42578125" style="21" customWidth="1"/>
    <col min="5" max="5" width="11" style="21" customWidth="1"/>
    <col min="6" max="6" width="0.5703125" style="21" customWidth="1"/>
    <col min="7" max="7" width="10.140625" style="21" customWidth="1"/>
    <col min="8" max="8" width="7.7109375" style="21" customWidth="1"/>
    <col min="9" max="9" width="8.7109375" style="21" customWidth="1"/>
    <col min="10" max="10" width="8.28515625" style="21" customWidth="1"/>
    <col min="11" max="11" width="0.5703125" style="21" customWidth="1"/>
    <col min="12" max="12" width="5.85546875" style="21" customWidth="1"/>
    <col min="13" max="13" width="6" style="21" customWidth="1"/>
    <col min="14" max="14" width="2.28515625" style="21" customWidth="1"/>
    <col min="15" max="15" width="4.5703125" style="21" customWidth="1"/>
    <col min="16" max="16" width="1.85546875" style="21" customWidth="1"/>
    <col min="17" max="17" width="3.140625" style="21" customWidth="1"/>
    <col min="18" max="18" width="8" style="21" customWidth="1"/>
    <col min="19" max="19" width="0.5703125" style="21" customWidth="1"/>
    <col min="20" max="20" width="0.42578125" style="21" customWidth="1"/>
    <col min="21" max="16384" width="9.140625" style="21"/>
  </cols>
  <sheetData>
    <row r="1" spans="1:26" ht="2.25" customHeight="1" x14ac:dyDescent="0.25"/>
    <row r="2" spans="1:26" ht="2.25" customHeight="1" x14ac:dyDescent="0.25">
      <c r="A2" s="5"/>
      <c r="B2" s="17"/>
      <c r="C2" s="18"/>
      <c r="D2" s="18"/>
      <c r="E2" s="18"/>
      <c r="F2" s="18"/>
      <c r="G2" s="18"/>
      <c r="H2" s="18"/>
      <c r="I2" s="18"/>
      <c r="J2" s="18"/>
      <c r="K2" s="18"/>
      <c r="L2" s="18"/>
      <c r="M2" s="18"/>
      <c r="N2" s="18"/>
      <c r="O2" s="18"/>
      <c r="P2" s="18"/>
      <c r="Q2" s="18"/>
      <c r="R2" s="19"/>
      <c r="S2" s="5"/>
    </row>
    <row r="3" spans="1:26" ht="25.5" customHeight="1" x14ac:dyDescent="0.25">
      <c r="A3" s="5"/>
      <c r="B3" s="230" t="s">
        <v>58</v>
      </c>
      <c r="C3" s="304"/>
      <c r="D3" s="304"/>
      <c r="E3" s="304"/>
      <c r="F3" s="304"/>
      <c r="G3" s="304"/>
      <c r="H3" s="304"/>
      <c r="I3" s="304"/>
      <c r="J3" s="304"/>
      <c r="K3" s="304"/>
      <c r="L3" s="304"/>
      <c r="M3" s="304"/>
      <c r="N3" s="304"/>
      <c r="O3" s="304"/>
      <c r="P3" s="304"/>
      <c r="Q3" s="304"/>
      <c r="R3" s="231"/>
      <c r="S3" s="5"/>
    </row>
    <row r="4" spans="1:26" ht="23.25" customHeight="1" x14ac:dyDescent="0.25">
      <c r="A4" s="5"/>
      <c r="B4" s="224" t="s">
        <v>61</v>
      </c>
      <c r="C4" s="225"/>
      <c r="D4" s="225"/>
      <c r="E4" s="225"/>
      <c r="F4" s="225"/>
      <c r="G4" s="225"/>
      <c r="H4" s="225"/>
      <c r="I4" s="225"/>
      <c r="J4" s="225"/>
      <c r="K4" s="225"/>
      <c r="L4" s="225"/>
      <c r="M4" s="225"/>
      <c r="N4" s="225"/>
      <c r="O4" s="225"/>
      <c r="P4" s="225"/>
      <c r="Q4" s="225"/>
      <c r="R4" s="226"/>
      <c r="S4" s="5"/>
    </row>
    <row r="5" spans="1:26" ht="23.25" customHeight="1" x14ac:dyDescent="0.25">
      <c r="A5" s="5"/>
      <c r="B5" s="237" t="s">
        <v>59</v>
      </c>
      <c r="C5" s="238"/>
      <c r="D5" s="238"/>
      <c r="E5" s="238"/>
      <c r="F5" s="238"/>
      <c r="G5" s="238"/>
      <c r="H5" s="238"/>
      <c r="I5" s="238"/>
      <c r="J5" s="238"/>
      <c r="K5" s="238"/>
      <c r="L5" s="238"/>
      <c r="M5" s="238"/>
      <c r="N5" s="238"/>
      <c r="O5" s="238"/>
      <c r="P5" s="238"/>
      <c r="Q5" s="238"/>
      <c r="R5" s="239"/>
      <c r="S5" s="5"/>
    </row>
    <row r="6" spans="1:26" ht="4.5" customHeight="1" x14ac:dyDescent="0.25">
      <c r="B6" s="2"/>
      <c r="C6" s="2"/>
      <c r="D6" s="2"/>
      <c r="E6" s="2"/>
      <c r="F6" s="2"/>
      <c r="G6" s="2"/>
      <c r="H6" s="2"/>
      <c r="I6" s="2"/>
      <c r="J6" s="2"/>
      <c r="K6" s="2"/>
      <c r="L6" s="2"/>
      <c r="M6" s="2"/>
      <c r="N6" s="2"/>
      <c r="O6" s="2"/>
      <c r="P6" s="2"/>
      <c r="Q6" s="2"/>
      <c r="R6" s="2"/>
      <c r="S6" s="5"/>
    </row>
    <row r="7" spans="1:26" s="5" customFormat="1" ht="406.5" customHeight="1" x14ac:dyDescent="0.25">
      <c r="B7" s="240" t="s">
        <v>83</v>
      </c>
      <c r="C7" s="241"/>
      <c r="D7" s="241"/>
      <c r="E7" s="242"/>
      <c r="F7" s="16"/>
      <c r="G7" s="240" t="s">
        <v>92</v>
      </c>
      <c r="H7" s="241"/>
      <c r="I7" s="241"/>
      <c r="J7" s="242"/>
      <c r="K7" s="16" t="s">
        <v>54</v>
      </c>
      <c r="L7" s="240" t="s">
        <v>87</v>
      </c>
      <c r="M7" s="241"/>
      <c r="N7" s="241"/>
      <c r="O7" s="241"/>
      <c r="P7" s="241"/>
      <c r="Q7" s="241"/>
      <c r="R7" s="242"/>
      <c r="Z7" s="69"/>
    </row>
    <row r="8" spans="1:26" ht="318" customHeight="1" x14ac:dyDescent="0.25">
      <c r="B8" s="232" t="s">
        <v>91</v>
      </c>
      <c r="C8" s="233"/>
      <c r="D8" s="233"/>
      <c r="E8" s="234"/>
      <c r="F8" s="20"/>
      <c r="G8" s="232" t="s">
        <v>86</v>
      </c>
      <c r="H8" s="233"/>
      <c r="I8" s="233"/>
      <c r="J8" s="234"/>
      <c r="K8" s="20"/>
      <c r="L8" s="232" t="s">
        <v>17</v>
      </c>
      <c r="M8" s="233"/>
      <c r="N8" s="233"/>
      <c r="O8" s="233"/>
      <c r="P8" s="233"/>
      <c r="Q8" s="233"/>
      <c r="R8" s="234"/>
    </row>
    <row r="9" spans="1:26" ht="6" customHeight="1" x14ac:dyDescent="0.25">
      <c r="B9" s="3"/>
      <c r="C9" s="4"/>
      <c r="D9" s="4"/>
      <c r="E9" s="4"/>
      <c r="F9" s="20"/>
      <c r="G9" s="3"/>
      <c r="H9" s="4"/>
      <c r="I9" s="4"/>
      <c r="J9" s="4"/>
      <c r="K9" s="20"/>
      <c r="L9" s="3"/>
      <c r="M9" s="4"/>
      <c r="N9" s="4"/>
      <c r="O9" s="4"/>
      <c r="P9" s="4"/>
      <c r="Q9" s="4"/>
      <c r="R9" s="4"/>
    </row>
    <row r="10" spans="1:26" ht="36" customHeight="1" x14ac:dyDescent="0.25">
      <c r="B10" s="235" t="s">
        <v>81</v>
      </c>
      <c r="C10" s="235"/>
      <c r="D10" s="235"/>
      <c r="E10" s="235"/>
      <c r="F10" s="235"/>
      <c r="G10" s="235"/>
      <c r="H10" s="235"/>
      <c r="I10" s="235"/>
      <c r="J10" s="235"/>
      <c r="K10" s="235"/>
      <c r="L10" s="235"/>
      <c r="M10" s="235"/>
      <c r="N10" s="235"/>
      <c r="O10" s="235"/>
      <c r="P10" s="235"/>
      <c r="Q10" s="305"/>
      <c r="R10" s="236" t="s">
        <v>18</v>
      </c>
      <c r="S10" s="207"/>
    </row>
  </sheetData>
  <sheetProtection algorithmName="SHA-512" hashValue="buPVly84LhvFVDjjiUWEZxUMQ9HLbiQaLSwhdXtgz4mbnVZLspxxCJC38U7pNPk96ca+nqkWsJePghzDXTJkzA==" saltValue="gb+hhE+bs49AUVqG6i2HTw==" spinCount="100000" sheet="1" objects="1" scenarios="1"/>
  <mergeCells count="11">
    <mergeCell ref="B3:R3"/>
    <mergeCell ref="G8:J8"/>
    <mergeCell ref="L8:R8"/>
    <mergeCell ref="B10:Q10"/>
    <mergeCell ref="R10:S10"/>
    <mergeCell ref="B4:R4"/>
    <mergeCell ref="B5:R5"/>
    <mergeCell ref="B7:E7"/>
    <mergeCell ref="G7:J7"/>
    <mergeCell ref="L7:R7"/>
    <mergeCell ref="B8:E8"/>
  </mergeCells>
  <pageMargins left="0.11811023622047245" right="0.11811023622047245" top="0.15748031496062992" bottom="0.15748031496062992" header="0.31496062992125984" footer="0.11811023622047245"/>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Formularz A</vt:lpstr>
      <vt:lpstr>Formularz B</vt:lpstr>
      <vt:lpstr>Formularz 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Yevheniia Fedorchuk</dc:creator>
  <cp:lastModifiedBy>Yevheniia Fedorchuk</cp:lastModifiedBy>
  <cp:lastPrinted>2026-05-04T08:49:12Z</cp:lastPrinted>
  <dcterms:created xsi:type="dcterms:W3CDTF">2024-05-10T05:41:10Z</dcterms:created>
  <dcterms:modified xsi:type="dcterms:W3CDTF">2026-05-04T08:53:23Z</dcterms:modified>
</cp:coreProperties>
</file>