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fedorchuk\OneDrive\Pulpit\Targi\Karta zgłoszeniowa WTO 2026\"/>
    </mc:Choice>
  </mc:AlternateContent>
  <bookViews>
    <workbookView xWindow="0" yWindow="0" windowWidth="20490" windowHeight="7755"/>
  </bookViews>
  <sheets>
    <sheet name="Formularz A" sheetId="1" r:id="rId1"/>
    <sheet name="Formularz B" sheetId="5" r:id="rId2"/>
    <sheet name="Formularz 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5" l="1"/>
  <c r="L24" i="5"/>
  <c r="G24" i="5"/>
  <c r="S23" i="5"/>
  <c r="L23" i="5"/>
  <c r="G23" i="5"/>
  <c r="S15" i="5"/>
  <c r="S16" i="5" s="1"/>
  <c r="P38" i="1" s="1"/>
  <c r="Q25" i="5" l="1"/>
  <c r="P39" i="1" s="1"/>
  <c r="P35" i="1"/>
  <c r="P37" i="1" l="1"/>
  <c r="P36" i="1"/>
  <c r="P40" i="1" l="1"/>
</calcChain>
</file>

<file path=xl/sharedStrings.xml><?xml version="1.0" encoding="utf-8"?>
<sst xmlns="http://schemas.openxmlformats.org/spreadsheetml/2006/main" count="99" uniqueCount="81">
  <si>
    <t>Adres</t>
  </si>
  <si>
    <t>Kod</t>
  </si>
  <si>
    <t>Telefon</t>
  </si>
  <si>
    <t>PODPIS</t>
  </si>
  <si>
    <t>PIECZĘĆ FIRMY</t>
  </si>
  <si>
    <t>A</t>
  </si>
  <si>
    <t xml:space="preserve">DATA  </t>
  </si>
  <si>
    <t>Wartość
brutto (zł)</t>
  </si>
  <si>
    <t>B</t>
  </si>
  <si>
    <t xml:space="preserve">ZGŁOSZENIE UCZESTNICTWA </t>
  </si>
  <si>
    <t>POWIERZCHNIA STOISKA W m.b.</t>
  </si>
  <si>
    <t>Cena brutto za dwa dni (zł) (wliczony VAT 23%)</t>
  </si>
  <si>
    <t xml:space="preserve">Liczba </t>
  </si>
  <si>
    <t>RAZEM DO ZAPŁATY</t>
  </si>
  <si>
    <t>BLOK DLA PREZENTACJI RĘKODZIEŁA, SZTUKI LUDOWEJ,
PRODUKTU LOKALNEGO I TRADYCYJNEGO</t>
  </si>
  <si>
    <t>Stoisko podstawowe wydzielone  (2 m.b.)</t>
  </si>
  <si>
    <t>Dodatkowa długość stoiska (1 m.b. x 40 zł)</t>
  </si>
  <si>
    <t>2) kontakt z Inspektorem Ochrony Danych – iod@podr.pl
3) Pani/Pana dane osobowe przetwarzane będą w celu zawarcia oraz realizacji umowy zgłoszenia na Targi na podstawie art.6, ust. 1,lit. b, c ogólnego rozporządzenia o danych osobowych z dnia 27 kwietnia 2016 r.
4) odbiorcami Pani/Pana danych osobowych będą wyłącznie podmioty uprawnione do uzyskania danych osobowych na podstawie przepisów prawa;
5) Pani/Pana dane osobowe przechowywane będą przez okres 6 lat/ lub w oparciu o uzasadniony interes realizowany przez administratora;
6) posiada Pani/Pan prawo do żądania od admi-nistratora dostępu do danych osobowych, ich sprostowania, usunięcia lub ograniczenia prze-twarzania;
7) ma Pani/Pan prawo do wniesienia skargi do organu nadzorczego;
8) podanie danych osobowych jest niezbędne do realizacji i rozliczenia umowy - zgłoszenia na Targi
4. W stosunkach prawnych pomiędzy Wystawcą a Organizatorem mają zastosowanie przepisy kodeksu cywilnego.
5. Wystawców i zwiedzających obowiązuje prze-strzeganie „Regulaminu porządkowego” umiesz-czonego przy wejściach na teren Targów  oraz  na stronie www.podr.pl.</t>
  </si>
  <si>
    <t>C</t>
  </si>
  <si>
    <t>ZAMÓWIENIE – WYMIENIONE CENY ZAWIERAJĄ PODATEK VAT</t>
  </si>
  <si>
    <t>2.</t>
  </si>
  <si>
    <t>Cena brutto (zł)</t>
  </si>
  <si>
    <t>Liczba</t>
  </si>
  <si>
    <t>3.</t>
  </si>
  <si>
    <t>1 EMISJA (1min) = 25 zł brutto (zł)</t>
  </si>
  <si>
    <t>5 EMISJI = 90 zł brutto (zł)</t>
  </si>
  <si>
    <t>10 EMISJI = 150 zł brutto (zł)</t>
  </si>
  <si>
    <t>Reklama z kasety</t>
  </si>
  <si>
    <t>Na podstawie katalogu</t>
  </si>
  <si>
    <t>Wg dostarczonej informacji</t>
  </si>
  <si>
    <t>Liczba emisji razem</t>
  </si>
  <si>
    <t>KOSZT BRUTTO REKLAMY W RADIO TARGÓW RAZEM</t>
  </si>
  <si>
    <t>*modułów nie można dzielić</t>
  </si>
  <si>
    <t>4.</t>
  </si>
  <si>
    <t>WYŻYWIENIE (ceny brutto – wliczony VAT 8%)</t>
  </si>
  <si>
    <t>Data</t>
  </si>
  <si>
    <t>ŚNIADANIE</t>
  </si>
  <si>
    <t>OBIAD</t>
  </si>
  <si>
    <t>KOLACJA</t>
  </si>
  <si>
    <t>Wartość brutto(zł)</t>
  </si>
  <si>
    <t>Wartość brutto (zł)</t>
  </si>
  <si>
    <t>RAZEM WYŻYWIENIE</t>
  </si>
  <si>
    <t>Szczegółowych informacji udziela Marta Milewska, tel. 797 010 623, e-mail: m.milewska@podr.pl</t>
  </si>
  <si>
    <t>TREŚĆ REKLAMY RADIOWEJ:</t>
  </si>
  <si>
    <t>1.</t>
  </si>
  <si>
    <t>Reklama w Radio Targów (strona B, tab.3)</t>
  </si>
  <si>
    <t>Wyżywienie (strona B, tab. 4)</t>
  </si>
  <si>
    <t>X</t>
  </si>
  <si>
    <t xml:space="preserve">   Asortyment:</t>
  </si>
  <si>
    <t>ODDZIAŁ STARE POLE</t>
  </si>
  <si>
    <t>Nazwa firmy (instytucji) / Nazwisko i imię</t>
  </si>
  <si>
    <t>Miejscowość</t>
  </si>
  <si>
    <t>E-mail</t>
  </si>
  <si>
    <t>DANE DO FAKTURY</t>
  </si>
  <si>
    <t xml:space="preserve">NIP:   </t>
  </si>
  <si>
    <t>Adres na który ma zostać wysłana faktura</t>
  </si>
  <si>
    <r>
      <t>Przedstawiciel firmy na Targach</t>
    </r>
    <r>
      <rPr>
        <sz val="11"/>
        <color rgb="FF000000"/>
        <rFont val="Calibri"/>
        <family val="2"/>
        <charset val="238"/>
        <scheme val="minor"/>
      </rPr>
      <t xml:space="preserve"> </t>
    </r>
  </si>
  <si>
    <t xml:space="preserve">Energia elektryczna 230V do 100 W </t>
  </si>
  <si>
    <t xml:space="preserve"> </t>
  </si>
  <si>
    <r>
      <rPr>
        <b/>
        <sz val="10.5"/>
        <color rgb="FFFF0000"/>
        <rFont val="Calibri"/>
        <family val="2"/>
        <charset val="238"/>
        <scheme val="minor"/>
      </rPr>
      <t>Instrukcje:</t>
    </r>
    <r>
      <rPr>
        <sz val="10.5"/>
        <color theme="1"/>
        <rFont val="Calibri"/>
        <family val="2"/>
        <charset val="238"/>
        <scheme val="minor"/>
      </rPr>
      <t xml:space="preserve">
1. Należy wypełnić tylko pola zaznaczone na szaro.
2. W przypadku zgłoszenia elektronicznego wystarczy podać datę i dane osobowe (imię i nazwisko) na dole formularza A i wysłać go z oficjalnej poczty elektronicznej na e-mail Biura Targów.
3. W przypadku pisma odręcznego podpisane formularze należy zeskanować i przesłać faksem/e-mailem.</t>
    </r>
  </si>
  <si>
    <t>X X X I   W I O S E N N E   T A R G I   O G R O D N I C Z E</t>
  </si>
  <si>
    <t xml:space="preserve">X X X I   W I O S E N N E   T A R G I   O G R O D N I C Z E
STARE POLE,  26-27 KWIETNIA 2025 r.
</t>
  </si>
  <si>
    <t>STARE POLE,  25-26 KWIETNIA 2026 r.</t>
  </si>
  <si>
    <t>TERMIN NADSYŁANIA ZGŁOSZEŃ UPŁYWA DNIA 17 KWIETNIA 2026 r.</t>
  </si>
  <si>
    <t xml:space="preserve">Nazwa firmy /                                   Imię i Nazwisko dla osoby fiz.:    </t>
  </si>
  <si>
    <r>
      <rPr>
        <b/>
        <sz val="10.5"/>
        <color rgb="FFFF0000"/>
        <rFont val="Calibri"/>
        <family val="2"/>
        <charset val="238"/>
        <scheme val="minor"/>
      </rPr>
      <t>UWAGA:</t>
    </r>
    <r>
      <rPr>
        <sz val="10.5"/>
        <color theme="1"/>
        <rFont val="Calibri"/>
        <family val="2"/>
        <charset val="238"/>
        <scheme val="minor"/>
      </rPr>
      <t xml:space="preserve">
1. Zgłoszenie prosimy przesłać na adres: </t>
    </r>
    <r>
      <rPr>
        <b/>
        <sz val="10.5"/>
        <color rgb="FFFF0000"/>
        <rFont val="Calibri"/>
        <family val="2"/>
        <charset val="238"/>
        <scheme val="minor"/>
      </rPr>
      <t xml:space="preserve">targistarepole@podr.pl   </t>
    </r>
    <r>
      <rPr>
        <sz val="10.5"/>
        <color theme="1"/>
        <rFont val="Calibri"/>
        <family val="2"/>
        <charset val="238"/>
        <scheme val="minor"/>
      </rPr>
      <t xml:space="preserve">
2. O przyjęciu zgłoszenia decyduje Organizator – (komisarz).
3. Obowiązkiem Wystawcy jest uzyskanie potwierdzenia czy nadesłane zgłoszenie zostało przyjęte i znajduje się na liście Wy-stawców XXXI Wiesennych Targów Ogrodniczych. Osoba do kontaktu </t>
    </r>
    <r>
      <rPr>
        <b/>
        <sz val="10.5"/>
        <color theme="1"/>
        <rFont val="Calibri"/>
        <family val="2"/>
        <charset val="238"/>
        <scheme val="minor"/>
      </rPr>
      <t xml:space="preserve">Bożena Dziekan tel. 609 920 048 </t>
    </r>
    <r>
      <rPr>
        <sz val="10.5"/>
        <color theme="1"/>
        <rFont val="Calibri"/>
        <family val="2"/>
        <charset val="238"/>
        <scheme val="minor"/>
      </rPr>
      <t xml:space="preserve">
4. Niekompletne zgłoszenie tzn. bez podpisu, bez danych nie będzie przyjmowane. 
5. Wystawca zobowiązany jest do zapoznania się z regulaminem (strona B Zgłoszenia lub strona internetowa www.podr.pl).
6. Wpłaty można dokonać w kasie Pomorskiego Ośrodka Doradztwa Rolniczego w Lubaniu (Oddział w Starym Polu) lub uregulować należność przelewem na konto organizatora: PODR w Lubaniu, Bank Gospodarstwa Krajowego 
</t>
    </r>
    <r>
      <rPr>
        <b/>
        <sz val="10.5"/>
        <color rgb="FFFF0000"/>
        <rFont val="Calibri"/>
        <family val="2"/>
        <charset val="238"/>
        <scheme val="minor"/>
      </rPr>
      <t>NUMER KONTA: 20 1130 1121 0006 5580 9920 0001</t>
    </r>
    <r>
      <rPr>
        <sz val="10.5"/>
        <color theme="1"/>
        <rFont val="Calibri"/>
        <family val="2"/>
        <charset val="238"/>
        <scheme val="minor"/>
      </rPr>
      <t xml:space="preserve"> z dopiskiem </t>
    </r>
    <r>
      <rPr>
        <b/>
        <sz val="10.5"/>
        <color rgb="FFFF0000"/>
        <rFont val="Calibri"/>
        <family val="2"/>
        <charset val="238"/>
        <scheme val="minor"/>
      </rPr>
      <t>„WTO Stare Pole”.</t>
    </r>
  </si>
  <si>
    <r>
      <t xml:space="preserve">Przesyłając niniejsze zgłoszenie </t>
    </r>
    <r>
      <rPr>
        <b/>
        <sz val="11"/>
        <color rgb="FFFF0000"/>
        <rFont val="Calibri"/>
        <family val="2"/>
        <charset val="238"/>
        <scheme val="minor"/>
      </rPr>
      <t>oświadczam</t>
    </r>
    <r>
      <rPr>
        <b/>
        <sz val="11"/>
        <rFont val="Calibri"/>
        <family val="2"/>
        <charset val="238"/>
        <scheme val="minor"/>
      </rPr>
      <t>,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że zapoznałem/am się z Regulaminem XXXI Wiosennych Targów Ogrodniczych i w pełni </t>
    </r>
    <r>
      <rPr>
        <b/>
        <sz val="11"/>
        <color rgb="FFFF0000"/>
        <rFont val="Calibri"/>
        <family val="2"/>
        <charset val="238"/>
        <scheme val="minor"/>
      </rPr>
      <t xml:space="preserve">akceptuję </t>
    </r>
    <r>
      <rPr>
        <b/>
        <sz val="11"/>
        <color theme="1"/>
        <rFont val="Calibri"/>
        <family val="2"/>
        <charset val="238"/>
        <scheme val="minor"/>
      </rPr>
      <t xml:space="preserve">jego postanowienia. Niniejszym zgłoszeniem </t>
    </r>
    <r>
      <rPr>
        <b/>
        <sz val="11"/>
        <color rgb="FFFF0000"/>
        <rFont val="Calibri"/>
        <family val="2"/>
        <charset val="238"/>
        <scheme val="minor"/>
      </rPr>
      <t xml:space="preserve">upoważniam </t>
    </r>
    <r>
      <rPr>
        <b/>
        <sz val="11"/>
        <color theme="1"/>
        <rFont val="Calibri"/>
        <family val="2"/>
        <charset val="238"/>
        <scheme val="minor"/>
      </rPr>
      <t xml:space="preserve">do wystawienia faktury VAT bez podpisu odbiorcy. </t>
    </r>
    <r>
      <rPr>
        <b/>
        <sz val="11"/>
        <color rgb="FFFF0000"/>
        <rFont val="Calibri"/>
        <family val="2"/>
        <charset val="238"/>
        <scheme val="minor"/>
      </rPr>
      <t xml:space="preserve">Wyrażamy zgodę </t>
    </r>
    <r>
      <rPr>
        <b/>
        <sz val="11"/>
        <color theme="1"/>
        <rFont val="Calibri"/>
        <family val="2"/>
        <charset val="238"/>
        <scheme val="minor"/>
      </rPr>
      <t xml:space="preserve">na wykorzystanie wizerunku w związku z nagrywaniem materiałów video oraz fotografowaniem przebiegu imprezy.
Zobowiązuję się uregulować należność najpóźniej do dnia </t>
    </r>
    <r>
      <rPr>
        <b/>
        <sz val="11"/>
        <color rgb="FFFF0000"/>
        <rFont val="Calibri"/>
        <family val="2"/>
        <charset val="238"/>
        <scheme val="minor"/>
      </rPr>
      <t>17 kwietnia 2026 r.</t>
    </r>
  </si>
  <si>
    <t>Szczegółowych informacji udziela Monika Mostowska, tel. 607 602 731, e-mail: m.mostowska@podr.pl</t>
  </si>
  <si>
    <t>Liczba emisji
w dniu 26.04</t>
  </si>
  <si>
    <t>Liczba emisji
w dniu 25.04</t>
  </si>
  <si>
    <r>
      <rPr>
        <b/>
        <sz val="9"/>
        <color theme="1"/>
        <rFont val="Calibri"/>
        <family val="2"/>
        <charset val="238"/>
        <scheme val="minor"/>
      </rPr>
      <t>I. Organizator</t>
    </r>
    <r>
      <rPr>
        <sz val="7.5"/>
        <color theme="1"/>
        <rFont val="Calibri"/>
        <family val="2"/>
        <charset val="238"/>
        <scheme val="minor"/>
      </rPr>
      <t xml:space="preserve">
Pomorski Ośrodek Doradztwa Rolniczego w Lubaniu, Oddział w Starym Polu
</t>
    </r>
    <r>
      <rPr>
        <b/>
        <sz val="9"/>
        <color theme="1"/>
        <rFont val="Calibri"/>
        <family val="2"/>
        <charset val="238"/>
        <scheme val="minor"/>
      </rPr>
      <t>II. Miejsce</t>
    </r>
    <r>
      <rPr>
        <sz val="7.5"/>
        <color theme="1"/>
        <rFont val="Calibri"/>
        <family val="2"/>
        <charset val="238"/>
        <scheme val="minor"/>
      </rPr>
      <t xml:space="preserve">
Pomorski Ośrodek Doradztwa Rolniczego w Lubaniu, Oddział w Starym Polu
ul. Marynarki Wojennej 21,                                                             82-220 Stare Pole, woj. pomorskie
tel. 55/ 270 11 11; fax (55) 270 11 62
www.podr.pl; e-mail: starepole@podr.pl
</t>
    </r>
    <r>
      <rPr>
        <b/>
        <sz val="9"/>
        <color theme="1"/>
        <rFont val="Calibri"/>
        <family val="2"/>
        <charset val="238"/>
        <scheme val="minor"/>
      </rPr>
      <t>III. Warunki uczestnictwa</t>
    </r>
    <r>
      <rPr>
        <sz val="7.5"/>
        <color theme="1"/>
        <rFont val="Calibri"/>
        <family val="2"/>
        <charset val="238"/>
        <scheme val="minor"/>
      </rPr>
      <t xml:space="preserve">
1. Warunkiem udziału w Targach jest przesłanie na adres Organizatora do dnia 17 kwietnia 2026 r. wypełnionego i podpisanego Formularza; stanowiących Umowę - Zgłoszenie i wniesienie opłaty zgodnie ze zgłoszeniem.
2. Organizator zastrzega sobie prawo odmowy przyjęcia zgłoszenia bez podania przyczyny.
3. Wystawcy prowadzący sprzedaż artykułów spożywczych zobowiązani są do posiadania odpowiednich zezwoleń.
</t>
    </r>
    <r>
      <rPr>
        <b/>
        <sz val="7.5"/>
        <color theme="1"/>
        <rFont val="Calibri"/>
        <family val="2"/>
        <charset val="238"/>
        <scheme val="minor"/>
      </rPr>
      <t>4. Warunkiem udostępnienia stoiska wystawcy jest dokonanie wpłaty należności za udział w Targach w terminie nadsyłania zgłoszenia.</t>
    </r>
    <r>
      <rPr>
        <sz val="7.5"/>
        <color theme="1"/>
        <rFont val="Calibri"/>
        <family val="2"/>
        <charset val="238"/>
        <scheme val="minor"/>
      </rPr>
      <t xml:space="preserve">
5. Każdy uczestnik wchodzący na teren Targów, wyraża zgodę na wykorzystanie wizerunku w związku z nagrywaniem materiałów video oraz fotografowaniem przebiegu imprezy w sytuacji, gdy filmowany/ fotografowany jest tłum ludzi. Uczestnik wyraża zgodę aby wymienione materiały video lub fotografie były używane przez organizatora we wszelkich produkcjach, prezentacjach, reklamach, relacjach – wewnętrznych i zewnętrznych  bez  ograniczeń  czasowych  i lokalizacyjnych.
</t>
    </r>
    <r>
      <rPr>
        <b/>
        <sz val="9"/>
        <color theme="1"/>
        <rFont val="Calibri"/>
        <family val="2"/>
        <charset val="238"/>
        <scheme val="minor"/>
      </rPr>
      <t>IV. Usługi</t>
    </r>
    <r>
      <rPr>
        <sz val="7.5"/>
        <color theme="1"/>
        <rFont val="Calibri"/>
        <family val="2"/>
        <charset val="238"/>
        <scheme val="minor"/>
      </rPr>
      <t xml:space="preserve">                                                                                         1. Opłata za stoisko (Formularz A zamówienia)
obejmuje wyłącznie najem powierzchni wystawienniczej oraz, na życzenie Wystawcy, podłączenie do sieci energetycznej za dodatkową opłatą.                                                          </t>
    </r>
    <r>
      <rPr>
        <b/>
        <sz val="9"/>
        <color theme="1"/>
        <rFont val="Calibri"/>
        <family val="2"/>
        <charset val="238"/>
        <scheme val="minor"/>
      </rPr>
      <t/>
    </r>
  </si>
  <si>
    <r>
      <rPr>
        <b/>
        <sz val="11"/>
        <color rgb="FFFF0000"/>
        <rFont val="Calibri"/>
        <family val="2"/>
        <charset val="238"/>
        <scheme val="minor"/>
      </rPr>
      <t>UWAGA</t>
    </r>
    <r>
      <rPr>
        <b/>
        <sz val="11"/>
        <color theme="1"/>
        <rFont val="Calibri"/>
        <family val="2"/>
        <charset val="238"/>
        <scheme val="minor"/>
      </rPr>
      <t xml:space="preserve">
Uprzejmie prosimy o dokonanie opłaty za udział w Targach 
w wyznaczonym terminie</t>
    </r>
    <r>
      <rPr>
        <b/>
        <sz val="11"/>
        <color rgb="FFFF0000"/>
        <rFont val="Calibri"/>
        <family val="2"/>
        <charset val="238"/>
        <scheme val="minor"/>
      </rPr>
      <t xml:space="preserve"> do 17.04.2026 r.</t>
    </r>
    <r>
      <rPr>
        <b/>
        <sz val="11"/>
        <color theme="1"/>
        <rFont val="Calibri"/>
        <family val="2"/>
        <charset val="238"/>
        <scheme val="minor"/>
      </rPr>
      <t>, ponieważ jest to warunek 
przydzielenia powierzchni wystawienniczej i udziału w imprezie.</t>
    </r>
    <r>
      <rPr>
        <sz val="11"/>
        <color theme="1"/>
        <rFont val="Calibri"/>
        <family val="2"/>
        <charset val="238"/>
        <scheme val="minor"/>
      </rPr>
      <t xml:space="preserve">
Wpłata 100% wartości brutto zamówienia równolegle z podpisaniem zgłoszenia 
(potwierdzenie wpłaty prosimy wysłać faxem/e-mailem lub przedstawić w pierwszym dniu Targów) 
upoważnia do uczestnictwa w Targach. </t>
    </r>
  </si>
  <si>
    <t>BLOK DLA GOSPODARSTW PROWADZĄCYCH ROLNICZY HANDEL DETALICZNY</t>
  </si>
  <si>
    <t>ZAMÓWIENIE REKLAMY W RADIO TARGÓW*</t>
  </si>
  <si>
    <r>
      <rPr>
        <b/>
        <sz val="16"/>
        <color theme="1"/>
        <rFont val="Calibri"/>
        <family val="2"/>
        <charset val="238"/>
      </rPr>
      <t xml:space="preserve">R E G U L A M I N    </t>
    </r>
    <r>
      <rPr>
        <b/>
        <sz val="14"/>
        <color theme="1"/>
        <rFont val="Calibri"/>
        <family val="2"/>
        <charset val="238"/>
      </rPr>
      <t xml:space="preserve">  </t>
    </r>
  </si>
  <si>
    <r>
      <t xml:space="preserve"> </t>
    </r>
    <r>
      <rPr>
        <b/>
        <sz val="9"/>
        <color theme="1"/>
        <rFont val="Calibri"/>
        <family val="2"/>
        <charset val="238"/>
        <scheme val="minor"/>
      </rPr>
      <t>V. Warunki płatności</t>
    </r>
    <r>
      <rPr>
        <sz val="7.5"/>
        <color theme="1"/>
        <rFont val="Calibri"/>
        <family val="2"/>
        <charset val="238"/>
        <scheme val="minor"/>
      </rPr>
      <t xml:space="preserve">
Obowiązkiem Wystawcy jest wpłacenie na konto bankowe Organizatora albo do kasy Pomorskiego Ośrodka Doradztwa Rolniczego w Lubaniu (Oddział Stare Pole) należności w wysokości i formie określonej w Umowie - Zgłoszeniu.                                                                                             </t>
    </r>
    <r>
      <rPr>
        <b/>
        <sz val="7.5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VI. Odwołanie uczestnictwa</t>
    </r>
    <r>
      <rPr>
        <b/>
        <sz val="7.5"/>
        <color theme="1"/>
        <rFont val="Calibri"/>
        <family val="2"/>
        <charset val="238"/>
        <scheme val="minor"/>
      </rPr>
      <t xml:space="preserve">          </t>
    </r>
    <r>
      <rPr>
        <sz val="7.5"/>
        <color theme="1"/>
        <rFont val="Calibri"/>
        <family val="2"/>
        <charset val="238"/>
        <scheme val="minor"/>
      </rPr>
      <t xml:space="preserve">                                                                  1. Rezygnacja z udziału w Targach wymaga formy pisemnej, pod rygorem nieważności. Za datę odwołania uczestnictwa uważa się datę wpływu pisma do Organizatora.                                                                                             
2.Rezygnacja z uczestnictwa w Targach w terminie
krótszym niż 7 dni przed datą rozpoczęcia Targów lub niezgłoszenie się na Targi bez uprzedniego powiadomienia Organizatora o odwoła-niu uczestnictwa, powoduje obowiązek zapłaty 100% wartości Umowy- Zgłoszenia. W wyjątkowej sytuacji siły wyższej na pisemny wniosek wystawcy, po uzyskaniu zgody Komisarza Targów, Dyrektor Pomorskiego Ośrodka Doradztwa Rolniczego w Lubaniu może wyrazić zgodę na odstąpienie od opłat lub ich zwrot.
</t>
    </r>
    <r>
      <rPr>
        <b/>
        <sz val="9"/>
        <color theme="1"/>
        <rFont val="Calibri"/>
        <family val="2"/>
        <charset val="238"/>
        <scheme val="minor"/>
      </rPr>
      <t>VII. Podnajem stoiska</t>
    </r>
    <r>
      <rPr>
        <sz val="7.5"/>
        <color theme="1"/>
        <rFont val="Calibri"/>
        <family val="2"/>
        <charset val="238"/>
        <scheme val="minor"/>
      </rPr>
      <t xml:space="preserve">
1. Wynajęte stoisko jest przeznaczone wyłącznie dla Wystawcy, który zgłosił swój udział na podstawie dostarczonej Umowy - Zgłoszenia.
2. Podnajem stoiska przez Wystawcę innym podmiotom może nastąpić wyłącznie za zgodą Organizatora po</t>
    </r>
    <r>
      <rPr>
        <b/>
        <sz val="9"/>
        <color theme="1"/>
        <rFont val="Calibri"/>
        <family val="2"/>
        <charset val="238"/>
        <scheme val="minor"/>
      </rPr>
      <t/>
    </r>
  </si>
  <si>
    <r>
      <t xml:space="preserve"> przedstawieniu pisemnego wniosku.
3. Dodatkowa opłata z tytułu poddzierżawienia stoiska wynosi 50% wartości opłaty za zamówione stoisko i jego wyposażenie.                                                                                                                  </t>
    </r>
    <r>
      <rPr>
        <b/>
        <sz val="9"/>
        <color theme="1"/>
        <rFont val="Calibri"/>
        <family val="2"/>
        <charset val="238"/>
        <scheme val="minor"/>
      </rPr>
      <t>VIII. Stoisko</t>
    </r>
    <r>
      <rPr>
        <sz val="7.5"/>
        <color theme="1"/>
        <rFont val="Calibri"/>
        <family val="2"/>
        <charset val="238"/>
        <scheme val="minor"/>
      </rPr>
      <t xml:space="preserve">
1. Lokalizacja stoiska Wystawcy wynika z warunków organizacyjno-technicznych terenu Targów, projektu zagospodarowania powierzchni wystawienniczej i ewentualnych wniosków Wystawcy, realizowanych w miarę możliwości przez Organizatora.
2. Wszelkie szkody i braki powstałe w wyniku użytkowania stoiska pokrywa Wystawca.                                                              3. Wszelkie prace elektryczne na stoisku wykonywane są wyłącznie przez Organizatora.                                                                                                        4. Zabrania się dokonywania wykopów, wbijania pali i innych elementów powyżej 30 cm głębokości bez zgody Organizatora.
5. Po zakończeniu Targów Wystawca pozostawia stoisko uprzątnięte.
</t>
    </r>
    <r>
      <rPr>
        <b/>
        <sz val="9"/>
        <color theme="1"/>
        <rFont val="Calibri"/>
        <family val="2"/>
        <charset val="238"/>
        <scheme val="minor"/>
      </rPr>
      <t>IX. Ekspozycja</t>
    </r>
    <r>
      <rPr>
        <sz val="7.5"/>
        <color theme="1"/>
        <rFont val="Calibri"/>
        <family val="2"/>
        <charset val="238"/>
        <scheme val="minor"/>
      </rPr>
      <t xml:space="preserve">
1. Wystawca zobowiązany jest do zwiezienia towarów w dniu poprzedzającym otwarcie Targów, do godz. 22.00. Po godzinie 22.00 urządzanie stoiska będzie możliwe tylko za zgodą Organizatora.
2. Wystawca zobowiązany jest do przygotowania stoiska do godz. 8.00 w dniu rozpoczęcia Targów.
3. Towary nie mogą utrudniać lub uniemożliwiać przemieszczania się uczestników Targówi.
4. Wystawca jest zobowiązany dopilnować przestrzegania na stoisku wszelkich przepisów: BHP, handlowych, sanitarnych, zdrowotnych, p-poż., policyjnych i innych.
5. Wystawca zobowiązany jest zabezpieczyć fachową obsługę stoiska.
6. Stoisko czynne jest w godz. 9 – 17 w pierwszym oraz w drugim dniu targów.
7.  Likwidację stoiska można rozpocząć ostatniego
dnia Targów po godz. 17.00, a zakończyć należy do godziny 22.00. Jeżeli  Wystawca potrzebuje więcej czasu na likwidacjęstoiska, zobowią zobowiązany jest zgłosić to do Organizatora.                                                                                                                                                                                      </t>
    </r>
    <r>
      <rPr>
        <sz val="7.5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
</t>
    </r>
  </si>
  <si>
    <r>
      <t xml:space="preserve"> na  terenie targów.
6. Organizator nie odpowiada za szkody spowodowane kradzieżą, ogniem, wichurą, uderzeniem pioruna, eksplozją, zalaniem wodą, przerwą w dostawie prądu oraz przyczynami niezależnymi od Organizatora.
7. Organizator nie odpowiada za pogorszenie
warunków wystawienniczych (jakość    nawierzchni stoisk i dróg dojazdowych) wynikających z nadmiernych opadów deszczu.
8. Organizator nie odpowiada za zmianę organizacji Targów, ich odwołanie i przerwanie oraz zmiany warunków organizacyjnych lub finansowych, spowodowane działaniem siły wyższej lub zarządzeniami władz państwowych.                                                                             </t>
    </r>
    <r>
      <rPr>
        <b/>
        <sz val="9"/>
        <color theme="1"/>
        <rFont val="Calibri"/>
        <family val="2"/>
        <charset val="238"/>
        <scheme val="minor"/>
      </rPr>
      <t>XIII. Reklamacje</t>
    </r>
    <r>
      <rPr>
        <sz val="7.5"/>
        <color theme="1"/>
        <rFont val="Calibri"/>
        <family val="2"/>
        <charset val="238"/>
        <scheme val="minor"/>
      </rPr>
      <t xml:space="preserve">
1. Wszelkie reklamacje Wystawcy powinny być zgłaszane pisemnie do Organizatora w czasie trwania Targów.
2. Po zakończeniu Targów zgłoszone reklamacje nie będą uwzględnione.
</t>
    </r>
    <r>
      <rPr>
        <b/>
        <sz val="9"/>
        <color theme="1"/>
        <rFont val="Calibri"/>
        <family val="2"/>
        <charset val="238"/>
        <scheme val="minor"/>
      </rPr>
      <t>XIV. Postanowienia końcowe</t>
    </r>
    <r>
      <rPr>
        <sz val="7.5"/>
        <color theme="1"/>
        <rFont val="Calibri"/>
        <family val="2"/>
        <charset val="238"/>
        <scheme val="minor"/>
      </rPr>
      <t xml:space="preserve">
1. Z chwilą złożenia przez Wystawcę Organizatorowi Targów Formularza następuje przyjęcie warunków niniejszego regulaminu.
2. Zgłoszenie uczestnictwa w Targach, spełniające wszystkie warunki określone w niniejszym regulaminie, powoduje  zobowiązanie Wystawcy (i jego personel) do przestrzegania wewnętrznych przepisów porządkowych Targów, podporządkowania się decyzjom Organizatora podczas trwania Targów, a także przestrzegania wszelkich innych ustaleń pomiędzy Wystawcą a Organizatorem.                                                                                                3. Zgodnie z art.13 ogólnego rozporządzenia o ochronie danych osobowych z dnia 27 kwietnia 2016 r. (Dz. Urz. UE L 119.1 z 4.05.2016 r. informujemy iż:                                            1) administratorem Pani/Pana danych osobowych jest PODR w Lubaniu z siedzibą w Lubaniu, ul. Tadeusza  Maderskiego 3, 83-422 Nowy Barkoczyn;</t>
    </r>
  </si>
  <si>
    <r>
      <rPr>
        <b/>
        <sz val="9"/>
        <color theme="1"/>
        <rFont val="Calibri"/>
        <family val="2"/>
        <charset val="238"/>
        <scheme val="minor"/>
      </rPr>
      <t xml:space="preserve">X. Zasady użytkowania samochodów na terenie Targów.           </t>
    </r>
    <r>
      <rPr>
        <sz val="7.5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1. Zabrania się Wystawcom poruszania samochodami podczas Targów. na likwidację stoiska, zobowiązany jest zgłosić to do Organizatora.                                                                                                      2. Pozostawienie samochodu na stoisku wymaga wcześniejszego uzgodnienia z Organizatorem.                                                                                                                     </t>
    </r>
    <r>
      <rPr>
        <b/>
        <sz val="7.5"/>
        <color theme="1"/>
        <rFont val="Calibri"/>
        <family val="2"/>
        <charset val="238"/>
        <scheme val="minor"/>
      </rPr>
      <t>XI. Reklama</t>
    </r>
    <r>
      <rPr>
        <sz val="7.5"/>
        <color theme="1"/>
        <rFont val="Calibri"/>
        <family val="2"/>
        <charset val="238"/>
        <scheme val="minor"/>
      </rPr>
      <t xml:space="preserve">
1.Wystawca ma prawo reklamowania swoich towarów  wyłącznie na terenie stoiska, nie utrudniając pracy innych  Wystawców.                                                                                                                     2. Umieszczenie reklamy i materiałów promocyjnych poza stoiskiem wymaga zgody Organizatora i dodatkowej opłaty.
3. Użycie sprzętu do nagłaśniania na stoisku może nastąpić tylko za zgodą Organizatora. Pokaz pracy sprzętu na stoisku odbywa się tylko po uzgodnieniu z Organizatorem.
</t>
    </r>
    <r>
      <rPr>
        <b/>
        <sz val="7.5"/>
        <color theme="1"/>
        <rFont val="Calibri"/>
        <family val="2"/>
        <charset val="238"/>
        <scheme val="minor"/>
      </rPr>
      <t>XII. Ubezpieczenie, ochrona i odpowiedzialność Organizatora</t>
    </r>
    <r>
      <rPr>
        <sz val="7.5"/>
        <color theme="1"/>
        <rFont val="Calibri"/>
        <family val="2"/>
        <charset val="238"/>
        <scheme val="minor"/>
      </rPr>
      <t xml:space="preserve">
1. Organizator posiada polisę OC na czas trwania Targów.
2. Organizator nie ubezpiecza i nie  ponosi odpowiedzialności  za mienie Wystawcy. Wystawcy zaleca się ubezpieczenie mienia we własnym zakresie oraz zawarcie stosownej polisy OC.
3. Za codzienny nadzór i ochronę stoiska odpowiedzialny jest Wystawca.
4. Organizator nie odpowiada za mienie pozostawione 
na stoisku opuszczonym chwilowo przez Wystawcę.                              5. Po zamknięciu dnia targowego organizator i firma ochroniarska odpowiada za ogólne bezpieczeństwo </t>
    </r>
  </si>
  <si>
    <t xml:space="preserve">ORGANIZATOR NIE ZAPEWNIA PRĄDU DO STOISKA. PRĄD TYLKO Z WYZNACZONYCH PUNKTÓW
NA TERENIE TARGÓW. (Wystawca sam zabezpiecza sobie odpowiednie i zgodne z normami okablowanie do punktu poboru prądu – max. Odległość 30 m.)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</si>
  <si>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>ORGANIZATOR</t>
    </r>
    <r>
      <rPr>
        <b/>
        <sz val="10"/>
        <color theme="1"/>
        <rFont val="Calibri"/>
        <family val="2"/>
        <charset val="238"/>
        <scheme val="minor"/>
      </rPr>
      <t xml:space="preserve">
POMORSKI OŚRODEK DORADZTWA ROLNICZEGO W LUBANIU, ODDZIAŁ  W  STARYM  POLU</t>
    </r>
    <r>
      <rPr>
        <sz val="10"/>
        <color theme="1"/>
        <rFont val="Calibri"/>
        <family val="2"/>
        <charset val="238"/>
        <scheme val="minor"/>
      </rPr>
      <t xml:space="preserve">
82-220 Stare Pole, ul. Marynarki Wojennej 21, woj. pomorskie
Biuro Targów: </t>
    </r>
    <r>
      <rPr>
        <b/>
        <sz val="10"/>
        <color theme="1"/>
        <rFont val="Calibri"/>
        <family val="2"/>
        <charset val="238"/>
        <scheme val="minor"/>
      </rPr>
      <t>tel. 55/270 11 11</t>
    </r>
    <r>
      <rPr>
        <sz val="10"/>
        <color theme="1"/>
        <rFont val="Calibri"/>
        <family val="2"/>
        <charset val="238"/>
        <scheme val="minor"/>
      </rPr>
      <t xml:space="preserve">; nasza strona: </t>
    </r>
    <r>
      <rPr>
        <b/>
        <sz val="10"/>
        <color theme="1"/>
        <rFont val="Calibri"/>
        <family val="2"/>
        <charset val="238"/>
        <scheme val="minor"/>
      </rPr>
      <t>www.podr.pl</t>
    </r>
    <r>
      <rPr>
        <sz val="10"/>
        <color theme="1"/>
        <rFont val="Calibri"/>
        <family val="2"/>
        <charset val="238"/>
        <scheme val="minor"/>
      </rPr>
      <t>; e-mail:</t>
    </r>
    <r>
      <rPr>
        <b/>
        <sz val="10"/>
        <color theme="1"/>
        <rFont val="Calibri"/>
        <family val="2"/>
        <charset val="238"/>
        <scheme val="minor"/>
      </rPr>
      <t xml:space="preserve"> targistarepole@podr.pl;</t>
    </r>
    <r>
      <rPr>
        <sz val="10"/>
        <color theme="1"/>
        <rFont val="Calibri"/>
        <family val="2"/>
        <charset val="238"/>
        <scheme val="minor"/>
      </rPr>
      <t xml:space="preserve">  
</t>
    </r>
    <r>
      <rPr>
        <b/>
        <sz val="11"/>
        <color theme="1"/>
        <rFont val="Calibri"/>
        <family val="2"/>
        <charset val="238"/>
        <scheme val="minor"/>
      </rPr>
      <t xml:space="preserve">Komisarz Targów: Jerzy Czerwiński, tel. kom. 451 155 189 </t>
    </r>
    <r>
      <rPr>
        <sz val="11"/>
        <color theme="1"/>
        <rFont val="Calibri"/>
        <family val="2"/>
        <charset val="238"/>
        <scheme val="minor"/>
      </rPr>
      <t xml:space="preserve">
Osoba odpowiedzialna za przygotowanie i obsługę stoisk
</t>
    </r>
    <r>
      <rPr>
        <b/>
        <sz val="11"/>
        <color theme="1"/>
        <rFont val="Calibri"/>
        <family val="2"/>
        <charset val="238"/>
        <scheme val="minor"/>
      </rPr>
      <t>Agnieszka Rojewska, tel.: 693-970-911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</si>
</sst>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7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3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5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3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65A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B050"/>
      </bottom>
      <diagonal/>
    </border>
    <border>
      <left style="thin">
        <color indexed="64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indexed="64"/>
      </left>
      <right/>
      <top style="thin">
        <color rgb="FF00B050"/>
      </top>
      <bottom/>
      <diagonal/>
    </border>
    <border>
      <left/>
      <right/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/>
      <right/>
      <top style="thin">
        <color rgb="FF00B050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vertical="center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1" fillId="0" borderId="14" xfId="0" applyFont="1" applyBorder="1" applyAlignment="1">
      <alignment horizontal="right" vertical="center"/>
    </xf>
    <xf numFmtId="0" fontId="0" fillId="0" borderId="13" xfId="0" applyBorder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vertical="top" wrapText="1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6" borderId="0" xfId="0" applyFill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6" borderId="0" xfId="0" applyFill="1" applyBorder="1" applyAlignment="1">
      <alignment vertical="center" wrapText="1"/>
    </xf>
    <xf numFmtId="0" fontId="0" fillId="6" borderId="0" xfId="0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distributed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5" xfId="0" applyFill="1" applyBorder="1" applyAlignment="1"/>
    <xf numFmtId="0" fontId="0" fillId="0" borderId="5" xfId="0" applyFill="1" applyBorder="1" applyAlignment="1" applyProtection="1">
      <protection locked="0"/>
    </xf>
    <xf numFmtId="0" fontId="28" fillId="0" borderId="0" xfId="0" applyFont="1" applyAlignment="1">
      <alignment vertical="center"/>
    </xf>
    <xf numFmtId="0" fontId="0" fillId="0" borderId="30" xfId="0" applyBorder="1"/>
    <xf numFmtId="0" fontId="0" fillId="0" borderId="31" xfId="0" applyBorder="1"/>
    <xf numFmtId="0" fontId="0" fillId="2" borderId="5" xfId="0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4" xfId="0" applyFont="1" applyBorder="1" applyAlignment="1"/>
    <xf numFmtId="0" fontId="0" fillId="0" borderId="0" xfId="0" applyFont="1" applyBorder="1" applyAlignment="1"/>
    <xf numFmtId="0" fontId="0" fillId="0" borderId="5" xfId="0" applyFont="1" applyBorder="1" applyAlignment="1"/>
    <xf numFmtId="0" fontId="1" fillId="0" borderId="5" xfId="0" applyFont="1" applyFill="1" applyBorder="1" applyAlignment="1" applyProtection="1">
      <protection locked="0"/>
    </xf>
    <xf numFmtId="0" fontId="1" fillId="0" borderId="5" xfId="0" applyFont="1" applyFill="1" applyBorder="1" applyAlignment="1"/>
    <xf numFmtId="0" fontId="1" fillId="0" borderId="5" xfId="0" applyFont="1" applyFill="1" applyBorder="1" applyAlignment="1" applyProtection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0" fillId="0" borderId="36" xfId="0" applyBorder="1"/>
    <xf numFmtId="0" fontId="2" fillId="0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5" fillId="0" borderId="14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wrapText="1"/>
    </xf>
    <xf numFmtId="0" fontId="0" fillId="2" borderId="5" xfId="0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vertical="center" wrapText="1"/>
    </xf>
    <xf numFmtId="0" fontId="30" fillId="0" borderId="14" xfId="0" applyFont="1" applyBorder="1" applyAlignment="1" applyProtection="1"/>
    <xf numFmtId="0" fontId="0" fillId="0" borderId="2" xfId="0" applyBorder="1" applyAlignment="1" applyProtection="1"/>
    <xf numFmtId="0" fontId="1" fillId="0" borderId="2" xfId="0" applyFont="1" applyBorder="1" applyAlignment="1" applyProtection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0" borderId="1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0" fillId="0" borderId="14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5" fillId="2" borderId="8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protection locked="0"/>
    </xf>
    <xf numFmtId="0" fontId="1" fillId="0" borderId="33" xfId="0" applyFont="1" applyFill="1" applyBorder="1" applyAlignment="1" applyProtection="1"/>
    <xf numFmtId="0" fontId="0" fillId="0" borderId="9" xfId="0" applyBorder="1" applyAlignment="1" applyProtection="1">
      <protection locked="0"/>
    </xf>
    <xf numFmtId="0" fontId="1" fillId="0" borderId="35" xfId="0" applyFont="1" applyBorder="1" applyAlignment="1" applyProtection="1"/>
    <xf numFmtId="0" fontId="0" fillId="0" borderId="33" xfId="0" applyFont="1" applyBorder="1" applyAlignment="1" applyProtection="1"/>
    <xf numFmtId="0" fontId="12" fillId="2" borderId="5" xfId="0" applyFont="1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protection locked="0"/>
    </xf>
    <xf numFmtId="0" fontId="0" fillId="2" borderId="33" xfId="0" applyFill="1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7" xfId="0" applyFont="1" applyBorder="1" applyAlignment="1">
      <alignment horizontal="distributed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vertical="center"/>
    </xf>
    <xf numFmtId="0" fontId="31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protection locked="0"/>
    </xf>
    <xf numFmtId="0" fontId="0" fillId="0" borderId="13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/>
    <xf numFmtId="0" fontId="0" fillId="0" borderId="1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5" xfId="0" applyBorder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0" xfId="0" applyNumberFormat="1" applyAlignment="1">
      <alignment horizontal="center" vertical="top" wrapText="1"/>
    </xf>
    <xf numFmtId="0" fontId="27" fillId="0" borderId="13" xfId="0" applyFont="1" applyBorder="1" applyAlignment="1" applyProtection="1"/>
    <xf numFmtId="0" fontId="29" fillId="0" borderId="2" xfId="0" applyFont="1" applyBorder="1" applyAlignment="1" applyProtection="1"/>
    <xf numFmtId="0" fontId="13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32" xfId="0" applyFont="1" applyBorder="1" applyAlignment="1" applyProtection="1">
      <alignment vertical="center"/>
    </xf>
    <xf numFmtId="0" fontId="0" fillId="0" borderId="36" xfId="0" applyBorder="1" applyAlignment="1"/>
    <xf numFmtId="0" fontId="8" fillId="0" borderId="1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 wrapText="1"/>
    </xf>
    <xf numFmtId="0" fontId="0" fillId="0" borderId="1" xfId="0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24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vertical="center"/>
    </xf>
    <xf numFmtId="0" fontId="0" fillId="2" borderId="0" xfId="0" applyFill="1" applyBorder="1" applyAlignment="1" applyProtection="1">
      <alignment wrapText="1"/>
      <protection locked="0"/>
    </xf>
    <xf numFmtId="0" fontId="6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/>
    </xf>
    <xf numFmtId="0" fontId="0" fillId="2" borderId="7" xfId="0" applyFont="1" applyFill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5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0" fillId="2" borderId="8" xfId="0" applyFont="1" applyFill="1" applyBorder="1" applyAlignment="1" applyProtection="1">
      <alignment horizontal="left" vertical="center"/>
      <protection locked="0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7" fillId="2" borderId="24" xfId="0" applyFont="1" applyFill="1" applyBorder="1" applyAlignment="1" applyProtection="1">
      <alignment vertical="center"/>
      <protection locked="0"/>
    </xf>
    <xf numFmtId="0" fontId="0" fillId="2" borderId="8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6" borderId="0" xfId="0" applyFill="1" applyBorder="1" applyAlignment="1">
      <alignment vertical="center" wrapText="1"/>
    </xf>
    <xf numFmtId="0" fontId="0" fillId="6" borderId="0" xfId="0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2" borderId="7" xfId="0" applyFont="1" applyFill="1" applyBorder="1" applyAlignment="1" applyProtection="1">
      <alignment vertical="center" wrapText="1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9" xfId="0" applyFont="1" applyFill="1" applyBorder="1" applyAlignment="1" applyProtection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 applyProtection="1">
      <alignment horizontal="center" vertical="center" wrapText="1"/>
    </xf>
    <xf numFmtId="1" fontId="0" fillId="0" borderId="9" xfId="0" applyNumberForma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right" vertical="center" wrapText="1"/>
    </xf>
    <xf numFmtId="0" fontId="15" fillId="0" borderId="8" xfId="0" applyFont="1" applyFill="1" applyBorder="1" applyAlignment="1">
      <alignment horizontal="right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35" fillId="2" borderId="8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6" fillId="5" borderId="0" xfId="0" applyFont="1" applyFill="1" applyAlignment="1">
      <alignment horizontal="center" vertical="center" shrinkToFit="1"/>
    </xf>
    <xf numFmtId="0" fontId="0" fillId="5" borderId="0" xfId="0" applyFill="1" applyAlignment="1">
      <alignment vertical="center"/>
    </xf>
    <xf numFmtId="0" fontId="0" fillId="5" borderId="12" xfId="0" applyFill="1" applyBorder="1" applyAlignment="1">
      <alignment vertical="center"/>
    </xf>
    <xf numFmtId="0" fontId="6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125892</xdr:colOff>
      <xdr:row>9</xdr:row>
      <xdr:rowOff>74093</xdr:rowOff>
    </xdr:from>
    <xdr:to>
      <xdr:col>3</xdr:col>
      <xdr:colOff>362785</xdr:colOff>
      <xdr:row>13</xdr:row>
      <xdr:rowOff>99218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92" y="1169468"/>
          <a:ext cx="1198917" cy="78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zoomScale="96" zoomScaleNormal="96" workbookViewId="0">
      <selection activeCell="W19" sqref="W19"/>
    </sheetView>
  </sheetViews>
  <sheetFormatPr defaultRowHeight="15" x14ac:dyDescent="0.25"/>
  <cols>
    <col min="1" max="2" width="0.5703125" customWidth="1"/>
    <col min="3" max="3" width="14.42578125" customWidth="1"/>
    <col min="4" max="4" width="6.7109375" customWidth="1"/>
    <col min="5" max="5" width="19.42578125" customWidth="1"/>
    <col min="6" max="6" width="0.7109375" customWidth="1"/>
    <col min="7" max="7" width="5.5703125" customWidth="1"/>
    <col min="8" max="8" width="0.7109375" customWidth="1"/>
    <col min="9" max="9" width="1" customWidth="1"/>
    <col min="10" max="10" width="0.7109375" customWidth="1"/>
    <col min="11" max="11" width="3.5703125" customWidth="1"/>
    <col min="12" max="12" width="12.28515625" customWidth="1"/>
    <col min="13" max="13" width="9.28515625" customWidth="1"/>
    <col min="14" max="14" width="7.140625" customWidth="1"/>
    <col min="15" max="15" width="5.5703125" customWidth="1"/>
    <col min="16" max="16" width="5.28515625" customWidth="1"/>
    <col min="17" max="17" width="8" customWidth="1"/>
    <col min="18" max="18" width="0.28515625" customWidth="1"/>
  </cols>
  <sheetData>
    <row r="1" spans="3:17" ht="2.25" customHeight="1" x14ac:dyDescent="0.25"/>
    <row r="2" spans="3:17" ht="2.25" customHeight="1" x14ac:dyDescent="0.25"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3:17" ht="16.5" customHeight="1" x14ac:dyDescent="0.3">
      <c r="C3" s="153" t="s">
        <v>61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5"/>
    </row>
    <row r="4" spans="3:17" ht="17.25" customHeight="1" x14ac:dyDescent="0.25">
      <c r="C4" s="156" t="s">
        <v>62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8"/>
    </row>
    <row r="5" spans="3:17" ht="3" customHeight="1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3:17" ht="3" customHeight="1" x14ac:dyDescent="0.25"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</row>
    <row r="7" spans="3:17" ht="14.25" customHeight="1" x14ac:dyDescent="0.25">
      <c r="C7" s="159" t="s">
        <v>9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1"/>
    </row>
    <row r="8" spans="3:17" ht="3" customHeight="1" x14ac:dyDescent="0.35"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3" customHeight="1" x14ac:dyDescent="0.35"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  <row r="10" spans="3:17" ht="15" customHeight="1" x14ac:dyDescent="0.25">
      <c r="C10" s="27"/>
      <c r="D10" s="27"/>
      <c r="E10" s="130" t="s">
        <v>80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2"/>
    </row>
    <row r="11" spans="3:17" ht="15" customHeight="1" x14ac:dyDescent="0.25">
      <c r="C11" s="27"/>
      <c r="D11" s="27"/>
      <c r="E11" s="133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5"/>
    </row>
    <row r="12" spans="3:17" ht="15" customHeight="1" x14ac:dyDescent="0.25">
      <c r="C12" s="27"/>
      <c r="D12" s="27"/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5"/>
    </row>
    <row r="13" spans="3:17" ht="15" customHeight="1" x14ac:dyDescent="0.25">
      <c r="C13" s="27"/>
      <c r="D13" s="27"/>
      <c r="E13" s="133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/>
    </row>
    <row r="14" spans="3:17" ht="15" customHeight="1" x14ac:dyDescent="0.25">
      <c r="C14" s="27"/>
      <c r="D14" s="27"/>
      <c r="E14" s="133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5"/>
    </row>
    <row r="15" spans="3:17" ht="24" customHeight="1" x14ac:dyDescent="0.25">
      <c r="C15" s="144" t="s">
        <v>49</v>
      </c>
      <c r="D15" s="144"/>
      <c r="E15" s="136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8"/>
    </row>
    <row r="16" spans="3:17" ht="3" customHeight="1" x14ac:dyDescent="0.25">
      <c r="C16" s="59"/>
      <c r="D16" s="27"/>
      <c r="E16" s="27"/>
    </row>
    <row r="17" spans="2:17" ht="14.25" customHeight="1" x14ac:dyDescent="0.25">
      <c r="C17" s="145" t="s">
        <v>50</v>
      </c>
      <c r="D17" s="146"/>
      <c r="E17" s="146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10"/>
    </row>
    <row r="18" spans="2:17" ht="14.25" customHeight="1" x14ac:dyDescent="0.25">
      <c r="B18" s="1"/>
      <c r="C18" s="139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15"/>
    </row>
    <row r="19" spans="2:17" ht="14.25" customHeight="1" x14ac:dyDescent="0.25">
      <c r="C19" s="75" t="s">
        <v>0</v>
      </c>
      <c r="D19" s="141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10"/>
    </row>
    <row r="20" spans="2:17" ht="14.25" customHeight="1" x14ac:dyDescent="0.25">
      <c r="C20" s="75" t="s">
        <v>1</v>
      </c>
      <c r="D20" s="178"/>
      <c r="E20" s="178"/>
      <c r="F20" s="147" t="s">
        <v>51</v>
      </c>
      <c r="G20" s="148"/>
      <c r="H20" s="148"/>
      <c r="I20" s="148"/>
      <c r="J20" s="148"/>
      <c r="K20" s="148"/>
      <c r="L20" s="141"/>
      <c r="M20" s="106"/>
      <c r="N20" s="106"/>
      <c r="O20" s="106"/>
      <c r="P20" s="106"/>
      <c r="Q20" s="110"/>
    </row>
    <row r="21" spans="2:17" ht="14.25" customHeight="1" x14ac:dyDescent="0.25">
      <c r="C21" s="75" t="s">
        <v>2</v>
      </c>
      <c r="D21" s="141"/>
      <c r="E21" s="86"/>
      <c r="F21" s="149" t="s">
        <v>52</v>
      </c>
      <c r="G21" s="150"/>
      <c r="H21" s="150"/>
      <c r="I21" s="150"/>
      <c r="J21" s="150"/>
      <c r="K21" s="150"/>
      <c r="L21" s="141"/>
      <c r="M21" s="106"/>
      <c r="N21" s="106"/>
      <c r="O21" s="106"/>
      <c r="P21" s="106"/>
      <c r="Q21" s="110"/>
    </row>
    <row r="22" spans="2:17" ht="3" customHeight="1" x14ac:dyDescent="0.25">
      <c r="C22" s="60"/>
      <c r="D22" s="61"/>
      <c r="E22" s="73"/>
      <c r="F22" s="1"/>
      <c r="G22" s="1"/>
      <c r="H22" s="1"/>
      <c r="I22" s="1"/>
      <c r="J22" s="1"/>
      <c r="K22" s="1"/>
      <c r="L22" s="23"/>
      <c r="M22" s="23"/>
      <c r="N22" s="23"/>
      <c r="O22" s="23"/>
      <c r="P22" s="23"/>
      <c r="Q22" s="1"/>
    </row>
    <row r="23" spans="2:17" ht="15.75" customHeight="1" x14ac:dyDescent="0.25">
      <c r="C23" s="151" t="s">
        <v>53</v>
      </c>
      <c r="D23" s="152"/>
      <c r="E23" s="142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10"/>
    </row>
    <row r="24" spans="2:17" ht="26.25" customHeight="1" x14ac:dyDescent="0.25">
      <c r="B24" s="1"/>
      <c r="C24" s="77" t="s">
        <v>54</v>
      </c>
      <c r="D24" s="128"/>
      <c r="E24" s="129"/>
      <c r="F24" s="84" t="s">
        <v>64</v>
      </c>
      <c r="G24" s="85"/>
      <c r="H24" s="85"/>
      <c r="I24" s="85"/>
      <c r="J24" s="85"/>
      <c r="K24" s="85"/>
      <c r="L24" s="85"/>
      <c r="M24" s="86"/>
      <c r="N24" s="87"/>
      <c r="O24" s="87"/>
      <c r="P24" s="87"/>
      <c r="Q24" s="88"/>
    </row>
    <row r="25" spans="2:17" ht="15.75" customHeight="1" x14ac:dyDescent="0.3">
      <c r="C25" s="82" t="s">
        <v>55</v>
      </c>
      <c r="D25" s="83"/>
      <c r="E25" s="83"/>
      <c r="F25" s="113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5"/>
    </row>
    <row r="26" spans="2:17" ht="15.75" customHeight="1" x14ac:dyDescent="0.25">
      <c r="C26" s="75" t="s">
        <v>1</v>
      </c>
      <c r="D26" s="62"/>
      <c r="E26" s="78" t="s">
        <v>51</v>
      </c>
      <c r="F26" s="104"/>
      <c r="G26" s="105"/>
      <c r="H26" s="105"/>
      <c r="I26" s="105"/>
      <c r="J26" s="106"/>
      <c r="K26" s="106"/>
      <c r="L26" s="106"/>
      <c r="M26" s="76" t="s">
        <v>52</v>
      </c>
      <c r="N26" s="105"/>
      <c r="O26" s="106"/>
      <c r="P26" s="106"/>
      <c r="Q26" s="110"/>
    </row>
    <row r="27" spans="2:17" ht="3" customHeight="1" x14ac:dyDescent="0.25">
      <c r="C27" s="63"/>
      <c r="D27" s="65"/>
      <c r="E27" s="65"/>
      <c r="F27" s="72"/>
      <c r="G27" s="65"/>
      <c r="H27" s="72"/>
      <c r="I27" s="65"/>
      <c r="J27" s="72"/>
      <c r="K27" s="72"/>
      <c r="L27" s="65"/>
      <c r="M27" s="64"/>
      <c r="N27" s="65"/>
      <c r="O27" s="65"/>
      <c r="P27" s="65"/>
      <c r="Q27" s="1"/>
    </row>
    <row r="28" spans="2:17" ht="14.25" customHeight="1" x14ac:dyDescent="0.25">
      <c r="C28" s="111" t="s">
        <v>56</v>
      </c>
      <c r="D28" s="112"/>
      <c r="E28" s="112"/>
      <c r="F28" s="107"/>
      <c r="G28" s="108"/>
      <c r="H28" s="108"/>
      <c r="I28" s="108"/>
      <c r="J28" s="108"/>
      <c r="K28" s="108"/>
      <c r="L28" s="108"/>
      <c r="M28" s="108"/>
      <c r="N28" s="109" t="s">
        <v>2</v>
      </c>
      <c r="O28" s="109"/>
      <c r="P28" s="116"/>
      <c r="Q28" s="117"/>
    </row>
    <row r="29" spans="2:17" ht="3" customHeight="1" thickBot="1" x14ac:dyDescent="0.3">
      <c r="C29" s="66"/>
      <c r="D29" s="67"/>
      <c r="E29" s="68"/>
      <c r="F29" s="74"/>
      <c r="G29" s="58"/>
      <c r="H29" s="58"/>
      <c r="I29" s="58"/>
      <c r="J29" s="58"/>
      <c r="K29" s="58"/>
      <c r="L29" s="71"/>
      <c r="M29" s="58"/>
      <c r="N29" s="69"/>
      <c r="O29" s="70"/>
      <c r="P29" s="58"/>
      <c r="Q29" s="57"/>
    </row>
    <row r="30" spans="2:17" s="5" customFormat="1" ht="23.25" customHeight="1" thickTop="1" x14ac:dyDescent="0.25">
      <c r="C30" s="203" t="s">
        <v>44</v>
      </c>
      <c r="D30" s="205"/>
      <c r="E30" s="195" t="s">
        <v>72</v>
      </c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96"/>
    </row>
    <row r="31" spans="2:17" s="5" customFormat="1" ht="18.75" customHeight="1" thickBot="1" x14ac:dyDescent="0.3">
      <c r="C31" s="204"/>
      <c r="D31" s="206"/>
      <c r="E31" s="197" t="s">
        <v>48</v>
      </c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9"/>
    </row>
    <row r="32" spans="2:17" s="5" customFormat="1" ht="32.25" customHeight="1" thickTop="1" x14ac:dyDescent="0.25">
      <c r="C32" s="207" t="s">
        <v>20</v>
      </c>
      <c r="D32" s="205"/>
      <c r="E32" s="200" t="s">
        <v>14</v>
      </c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2"/>
    </row>
    <row r="33" spans="1:18" s="5" customFormat="1" ht="18.75" customHeight="1" thickBot="1" x14ac:dyDescent="0.3">
      <c r="C33" s="208"/>
      <c r="D33" s="206"/>
      <c r="E33" s="209" t="s">
        <v>48</v>
      </c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1"/>
    </row>
    <row r="34" spans="1:18" s="5" customFormat="1" ht="27" customHeight="1" thickTop="1" x14ac:dyDescent="0.25">
      <c r="C34" s="192" t="s">
        <v>10</v>
      </c>
      <c r="D34" s="193"/>
      <c r="E34" s="193"/>
      <c r="F34" s="192" t="s">
        <v>11</v>
      </c>
      <c r="G34" s="193"/>
      <c r="H34" s="193"/>
      <c r="I34" s="193"/>
      <c r="J34" s="193"/>
      <c r="K34" s="193"/>
      <c r="L34" s="193"/>
      <c r="M34" s="192" t="s">
        <v>12</v>
      </c>
      <c r="N34" s="193"/>
      <c r="O34" s="193"/>
      <c r="P34" s="192" t="s">
        <v>7</v>
      </c>
      <c r="Q34" s="193"/>
    </row>
    <row r="35" spans="1:18" s="5" customFormat="1" ht="15.75" customHeight="1" x14ac:dyDescent="0.25">
      <c r="C35" s="169" t="s">
        <v>15</v>
      </c>
      <c r="D35" s="170"/>
      <c r="E35" s="170"/>
      <c r="F35" s="190">
        <v>40</v>
      </c>
      <c r="G35" s="172"/>
      <c r="H35" s="172"/>
      <c r="I35" s="172"/>
      <c r="J35" s="172"/>
      <c r="K35" s="172"/>
      <c r="L35" s="172"/>
      <c r="M35" s="194"/>
      <c r="N35" s="194"/>
      <c r="O35" s="194"/>
      <c r="P35" s="190" t="str">
        <f>IF(F35*M35&gt;0,F35*M35," ")</f>
        <v xml:space="preserve"> </v>
      </c>
      <c r="Q35" s="191"/>
    </row>
    <row r="36" spans="1:18" s="5" customFormat="1" ht="15.75" customHeight="1" x14ac:dyDescent="0.25">
      <c r="C36" s="169" t="s">
        <v>16</v>
      </c>
      <c r="D36" s="170"/>
      <c r="E36" s="170"/>
      <c r="F36" s="171">
        <v>40</v>
      </c>
      <c r="G36" s="172"/>
      <c r="H36" s="172"/>
      <c r="I36" s="172"/>
      <c r="J36" s="172"/>
      <c r="K36" s="172"/>
      <c r="L36" s="172"/>
      <c r="M36" s="174"/>
      <c r="N36" s="174"/>
      <c r="O36" s="174"/>
      <c r="P36" s="190" t="str">
        <f>IF(F36*M36&gt;0,F36*M36," ")</f>
        <v xml:space="preserve"> </v>
      </c>
      <c r="Q36" s="191"/>
    </row>
    <row r="37" spans="1:18" s="5" customFormat="1" ht="15.75" customHeight="1" x14ac:dyDescent="0.25">
      <c r="C37" s="169" t="s">
        <v>57</v>
      </c>
      <c r="D37" s="170"/>
      <c r="E37" s="170"/>
      <c r="F37" s="171">
        <v>180</v>
      </c>
      <c r="G37" s="172"/>
      <c r="H37" s="172"/>
      <c r="I37" s="172"/>
      <c r="J37" s="172"/>
      <c r="K37" s="172"/>
      <c r="L37" s="172"/>
      <c r="M37" s="174"/>
      <c r="N37" s="174"/>
      <c r="O37" s="175"/>
      <c r="P37" s="176" t="str">
        <f>IF(F37*M37&gt;0,F37*M37," ")</f>
        <v xml:space="preserve"> </v>
      </c>
      <c r="Q37" s="177"/>
    </row>
    <row r="38" spans="1:18" s="5" customFormat="1" ht="15.75" customHeight="1" x14ac:dyDescent="0.25">
      <c r="C38" s="118" t="s">
        <v>45</v>
      </c>
      <c r="D38" s="119"/>
      <c r="E38" s="120"/>
      <c r="F38" s="121" t="s">
        <v>47</v>
      </c>
      <c r="G38" s="122"/>
      <c r="H38" s="122"/>
      <c r="I38" s="122"/>
      <c r="J38" s="122"/>
      <c r="K38" s="122"/>
      <c r="L38" s="123"/>
      <c r="M38" s="124" t="s">
        <v>47</v>
      </c>
      <c r="N38" s="173"/>
      <c r="O38" s="173"/>
      <c r="P38" s="126" t="str">
        <f>IF('Formularz B'!S16&gt;0,'Formularz B'!S16," ")</f>
        <v xml:space="preserve"> </v>
      </c>
      <c r="Q38" s="127"/>
      <c r="R38" s="51"/>
    </row>
    <row r="39" spans="1:18" s="5" customFormat="1" ht="15.75" customHeight="1" thickBot="1" x14ac:dyDescent="0.3">
      <c r="C39" s="118" t="s">
        <v>46</v>
      </c>
      <c r="D39" s="119"/>
      <c r="E39" s="120"/>
      <c r="F39" s="121" t="s">
        <v>47</v>
      </c>
      <c r="G39" s="122"/>
      <c r="H39" s="122"/>
      <c r="I39" s="122"/>
      <c r="J39" s="122"/>
      <c r="K39" s="122"/>
      <c r="L39" s="123"/>
      <c r="M39" s="124" t="s">
        <v>47</v>
      </c>
      <c r="N39" s="125"/>
      <c r="O39" s="125"/>
      <c r="P39" s="126" t="str">
        <f>IF('Formularz B'!Q25&gt;0,'Formularz B'!Q25," ")</f>
        <v xml:space="preserve"> </v>
      </c>
      <c r="Q39" s="127"/>
      <c r="R39" s="51"/>
    </row>
    <row r="40" spans="1:18" s="5" customFormat="1" ht="15" customHeight="1" thickBot="1" x14ac:dyDescent="0.3">
      <c r="C40" s="165" t="s">
        <v>13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6"/>
      <c r="P40" s="167" t="str">
        <f>IF(SUM(P35:Q39)&gt;0,SUM(P35:Q39)," ")</f>
        <v xml:space="preserve"> </v>
      </c>
      <c r="Q40" s="168"/>
    </row>
    <row r="41" spans="1:18" s="5" customFormat="1" ht="2.25" customHeight="1" x14ac:dyDescent="0.25"/>
    <row r="42" spans="1:18" s="6" customFormat="1" ht="70.5" customHeight="1" x14ac:dyDescent="0.25">
      <c r="A42" s="49"/>
      <c r="C42" s="162" t="s">
        <v>59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4"/>
    </row>
    <row r="43" spans="1:18" s="6" customFormat="1" ht="28.5" customHeight="1" x14ac:dyDescent="0.25">
      <c r="A43" s="49"/>
      <c r="C43" s="95" t="s">
        <v>65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</row>
    <row r="44" spans="1:18" s="6" customFormat="1" ht="21.75" customHeight="1" x14ac:dyDescent="0.25">
      <c r="A44" s="49"/>
      <c r="C44" s="98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0"/>
    </row>
    <row r="45" spans="1:18" s="6" customFormat="1" ht="12.75" customHeight="1" x14ac:dyDescent="0.25">
      <c r="A45" s="49"/>
      <c r="C45" s="98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0"/>
    </row>
    <row r="46" spans="1:18" s="6" customFormat="1" ht="6.75" customHeight="1" x14ac:dyDescent="0.25">
      <c r="A46" s="49"/>
      <c r="C46" s="98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0"/>
    </row>
    <row r="47" spans="1:18" ht="3" customHeight="1" x14ac:dyDescent="0.25"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3"/>
    </row>
    <row r="48" spans="1:18" ht="2.25" customHeight="1" x14ac:dyDescent="0.25">
      <c r="C48" s="101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3"/>
    </row>
    <row r="49" spans="3:18" ht="3.75" hidden="1" customHeight="1" x14ac:dyDescent="0.25">
      <c r="C49" s="101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3"/>
    </row>
    <row r="50" spans="3:18" ht="14.25" customHeight="1" x14ac:dyDescent="0.25">
      <c r="C50" s="101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3"/>
    </row>
    <row r="51" spans="3:18" ht="15.75" customHeight="1" x14ac:dyDescent="0.25">
      <c r="C51" s="101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3"/>
    </row>
    <row r="52" spans="3:18" ht="2.25" customHeight="1" x14ac:dyDescent="0.25">
      <c r="C52" s="101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3"/>
    </row>
    <row r="53" spans="3:18" ht="2.25" customHeight="1" x14ac:dyDescent="0.25">
      <c r="C53" s="101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3"/>
    </row>
    <row r="54" spans="3:18" ht="13.5" customHeight="1" x14ac:dyDescent="0.25">
      <c r="C54" s="101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3"/>
    </row>
    <row r="55" spans="3:18" ht="32.25" customHeight="1" x14ac:dyDescent="0.25">
      <c r="C55" s="101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3"/>
    </row>
    <row r="56" spans="3:18" ht="3" customHeight="1" x14ac:dyDescent="0.25"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9"/>
    </row>
    <row r="57" spans="3:18" ht="3" customHeight="1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3:18" ht="27.75" customHeight="1" x14ac:dyDescent="0.25">
      <c r="C58" s="89" t="s">
        <v>66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</row>
    <row r="59" spans="3:18" ht="32.25" customHeight="1" x14ac:dyDescent="0.25">
      <c r="C59" s="92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4"/>
    </row>
    <row r="60" spans="3:18" ht="14.25" customHeight="1" x14ac:dyDescent="0.25">
      <c r="C60" s="12" t="s">
        <v>6</v>
      </c>
      <c r="D60" s="184"/>
      <c r="E60" s="185"/>
      <c r="F60" s="5"/>
      <c r="G60" s="8" t="s">
        <v>3</v>
      </c>
      <c r="H60" s="5"/>
      <c r="I60" s="5"/>
      <c r="J60" s="5"/>
      <c r="K60" s="188"/>
      <c r="L60" s="189"/>
      <c r="M60" s="189"/>
      <c r="N60" s="110"/>
      <c r="O60" s="182" t="s">
        <v>4</v>
      </c>
      <c r="P60" s="182"/>
      <c r="Q60" s="183"/>
    </row>
    <row r="61" spans="3:18" ht="3" customHeight="1" x14ac:dyDescent="0.25"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9"/>
    </row>
    <row r="62" spans="3:18" ht="2.25" customHeight="1" thickBot="1" x14ac:dyDescent="0.3"/>
    <row r="63" spans="3:18" ht="21.75" customHeight="1" thickBot="1" x14ac:dyDescent="0.3">
      <c r="C63" s="179" t="s">
        <v>63</v>
      </c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1"/>
      <c r="Q63" s="186" t="s">
        <v>5</v>
      </c>
      <c r="R63" s="187"/>
    </row>
  </sheetData>
  <sheetProtection algorithmName="SHA-512" hashValue="TT4m8CdZA6iPS22cMdg92IHeaCsqJB2HNCMR/Po60gA328Hh9zgFsbCSh9+iWJurtCbmGZsp/4RQJp91RC6V9w==" saltValue="JIZTG4A3JE27I+OhOl2KgA==" spinCount="100000" sheet="1" objects="1" scenarios="1"/>
  <mergeCells count="70">
    <mergeCell ref="E30:Q30"/>
    <mergeCell ref="E31:Q31"/>
    <mergeCell ref="E32:Q32"/>
    <mergeCell ref="C30:C31"/>
    <mergeCell ref="D30:D31"/>
    <mergeCell ref="C32:C33"/>
    <mergeCell ref="D32:D33"/>
    <mergeCell ref="E33:Q33"/>
    <mergeCell ref="M36:O36"/>
    <mergeCell ref="P36:Q36"/>
    <mergeCell ref="C34:E34"/>
    <mergeCell ref="F34:L34"/>
    <mergeCell ref="M34:O34"/>
    <mergeCell ref="P34:Q34"/>
    <mergeCell ref="M35:O35"/>
    <mergeCell ref="P35:Q35"/>
    <mergeCell ref="C36:E36"/>
    <mergeCell ref="F36:L36"/>
    <mergeCell ref="C35:E35"/>
    <mergeCell ref="F35:L35"/>
    <mergeCell ref="C63:P63"/>
    <mergeCell ref="O60:Q60"/>
    <mergeCell ref="D60:E60"/>
    <mergeCell ref="Q63:R63"/>
    <mergeCell ref="K60:N60"/>
    <mergeCell ref="C3:Q3"/>
    <mergeCell ref="C4:Q4"/>
    <mergeCell ref="C7:Q7"/>
    <mergeCell ref="C42:Q42"/>
    <mergeCell ref="C40:O40"/>
    <mergeCell ref="P40:Q40"/>
    <mergeCell ref="C37:E37"/>
    <mergeCell ref="F37:L37"/>
    <mergeCell ref="P38:Q38"/>
    <mergeCell ref="C38:E38"/>
    <mergeCell ref="F38:L38"/>
    <mergeCell ref="M38:O38"/>
    <mergeCell ref="M37:O37"/>
    <mergeCell ref="P37:Q37"/>
    <mergeCell ref="D20:E20"/>
    <mergeCell ref="D21:E21"/>
    <mergeCell ref="D24:E24"/>
    <mergeCell ref="E10:Q15"/>
    <mergeCell ref="F17:Q17"/>
    <mergeCell ref="C18:Q18"/>
    <mergeCell ref="D19:Q19"/>
    <mergeCell ref="E23:Q23"/>
    <mergeCell ref="C15:D15"/>
    <mergeCell ref="C17:E17"/>
    <mergeCell ref="F20:K20"/>
    <mergeCell ref="F21:K21"/>
    <mergeCell ref="L20:Q20"/>
    <mergeCell ref="L21:Q21"/>
    <mergeCell ref="C23:D23"/>
    <mergeCell ref="C25:E25"/>
    <mergeCell ref="F24:L24"/>
    <mergeCell ref="M24:Q24"/>
    <mergeCell ref="C58:Q59"/>
    <mergeCell ref="C43:Q55"/>
    <mergeCell ref="F26:L26"/>
    <mergeCell ref="F28:M28"/>
    <mergeCell ref="N28:O28"/>
    <mergeCell ref="N26:Q26"/>
    <mergeCell ref="C28:E28"/>
    <mergeCell ref="F25:Q25"/>
    <mergeCell ref="P28:Q28"/>
    <mergeCell ref="C39:E39"/>
    <mergeCell ref="F39:L39"/>
    <mergeCell ref="M39:O39"/>
    <mergeCell ref="P39:Q39"/>
  </mergeCells>
  <pageMargins left="0.15748031496062992" right="0.15748031496062992" top="0.15748031496062992" bottom="0.15748031496062992" header="0.11811023622047245" footer="0.11811023622047245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19" zoomScale="93" zoomScaleNormal="93" workbookViewId="0">
      <selection activeCell="X26" sqref="X26"/>
    </sheetView>
  </sheetViews>
  <sheetFormatPr defaultColWidth="9.140625" defaultRowHeight="15" x14ac:dyDescent="0.25"/>
  <cols>
    <col min="1" max="1" width="0.42578125" style="21" customWidth="1"/>
    <col min="2" max="2" width="5.140625" style="21" customWidth="1"/>
    <col min="3" max="3" width="7.5703125" style="21" customWidth="1"/>
    <col min="4" max="4" width="8.5703125" style="21" customWidth="1"/>
    <col min="5" max="5" width="4.5703125" style="21" customWidth="1"/>
    <col min="6" max="6" width="6.140625" style="21" customWidth="1"/>
    <col min="7" max="7" width="8.140625" style="21" customWidth="1"/>
    <col min="8" max="8" width="8.5703125" style="21" customWidth="1"/>
    <col min="9" max="9" width="0.5703125" style="21" customWidth="1"/>
    <col min="10" max="10" width="0.42578125" style="21" customWidth="1"/>
    <col min="11" max="11" width="5.42578125" style="21" customWidth="1"/>
    <col min="12" max="12" width="5.7109375" style="21" customWidth="1"/>
    <col min="13" max="13" width="1" style="21" customWidth="1"/>
    <col min="14" max="14" width="6" style="21" customWidth="1"/>
    <col min="15" max="15" width="12.5703125" style="21" customWidth="1"/>
    <col min="16" max="16" width="3.5703125" style="21" customWidth="1"/>
    <col min="17" max="17" width="2.28515625" style="21" customWidth="1"/>
    <col min="18" max="18" width="4.85546875" style="21" customWidth="1"/>
    <col min="19" max="19" width="3.85546875" style="21" customWidth="1"/>
    <col min="20" max="20" width="4.7109375" style="21" customWidth="1"/>
    <col min="21" max="21" width="0.42578125" style="21" customWidth="1"/>
    <col min="22" max="16384" width="9.140625" style="21"/>
  </cols>
  <sheetData>
    <row r="1" spans="1:21" ht="5.2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6.75" customHeight="1" x14ac:dyDescent="0.25">
      <c r="A2" s="28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28"/>
    </row>
    <row r="3" spans="1:21" ht="14.25" customHeight="1" x14ac:dyDescent="0.25">
      <c r="A3" s="28"/>
      <c r="B3" s="216" t="s">
        <v>60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8"/>
      <c r="U3" s="28"/>
    </row>
    <row r="4" spans="1:21" ht="22.5" customHeight="1" x14ac:dyDescent="0.25">
      <c r="A4" s="28"/>
      <c r="B4" s="219" t="s">
        <v>62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1"/>
      <c r="U4" s="28"/>
    </row>
    <row r="5" spans="1:21" ht="3" customHeight="1" x14ac:dyDescent="0.25">
      <c r="A5" s="28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1"/>
      <c r="U5" s="28"/>
    </row>
    <row r="6" spans="1:21" ht="8.25" customHeight="1" x14ac:dyDescent="0.25">
      <c r="A6" s="28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28"/>
    </row>
    <row r="7" spans="1:21" ht="3" customHeight="1" x14ac:dyDescent="0.25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  <c r="U7" s="28"/>
    </row>
    <row r="8" spans="1:21" ht="21" customHeight="1" x14ac:dyDescent="0.25">
      <c r="A8" s="33"/>
      <c r="B8" s="222" t="s">
        <v>19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4"/>
      <c r="U8" s="28"/>
    </row>
    <row r="9" spans="1:21" ht="3" customHeight="1" x14ac:dyDescent="0.25">
      <c r="A9" s="33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9"/>
      <c r="U9" s="28"/>
    </row>
    <row r="10" spans="1:21" ht="3.75" customHeight="1" x14ac:dyDescent="0.25">
      <c r="A10" s="28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28"/>
    </row>
    <row r="11" spans="1:21" ht="6.75" customHeight="1" x14ac:dyDescent="0.25">
      <c r="A11" s="28"/>
      <c r="B11" s="42"/>
      <c r="C11" s="42"/>
      <c r="D11" s="42"/>
      <c r="E11" s="42"/>
      <c r="F11" s="42"/>
      <c r="G11" s="42"/>
      <c r="H11" s="42"/>
      <c r="I11" s="212"/>
      <c r="J11" s="213"/>
      <c r="K11" s="213"/>
      <c r="L11" s="32"/>
      <c r="M11" s="32"/>
      <c r="N11" s="32"/>
      <c r="O11" s="32"/>
      <c r="P11" s="32"/>
      <c r="Q11" s="32"/>
      <c r="R11" s="32"/>
      <c r="S11" s="32"/>
      <c r="T11" s="32"/>
      <c r="U11" s="28"/>
    </row>
    <row r="12" spans="1:21" s="5" customFormat="1" ht="35.25" customHeight="1" x14ac:dyDescent="0.25">
      <c r="A12" s="33"/>
      <c r="B12" s="41" t="s">
        <v>23</v>
      </c>
      <c r="C12" s="214" t="s">
        <v>73</v>
      </c>
      <c r="D12" s="214"/>
      <c r="E12" s="214"/>
      <c r="F12" s="214"/>
      <c r="G12" s="214"/>
      <c r="H12" s="214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33"/>
    </row>
    <row r="13" spans="1:21" s="5" customFormat="1" ht="26.25" customHeight="1" x14ac:dyDescent="0.25">
      <c r="A13" s="33"/>
      <c r="B13" s="226" t="s">
        <v>24</v>
      </c>
      <c r="C13" s="227"/>
      <c r="D13" s="227"/>
      <c r="E13" s="227"/>
      <c r="F13" s="227"/>
      <c r="G13" s="226" t="s">
        <v>25</v>
      </c>
      <c r="H13" s="227"/>
      <c r="I13" s="227"/>
      <c r="J13" s="227"/>
      <c r="K13" s="227"/>
      <c r="L13" s="227"/>
      <c r="M13" s="227"/>
      <c r="N13" s="227"/>
      <c r="O13" s="228" t="s">
        <v>26</v>
      </c>
      <c r="P13" s="229"/>
      <c r="Q13" s="230"/>
      <c r="R13" s="230"/>
      <c r="S13" s="230"/>
      <c r="T13" s="231"/>
      <c r="U13" s="33"/>
    </row>
    <row r="14" spans="1:21" s="5" customFormat="1" ht="32.25" customHeight="1" x14ac:dyDescent="0.25">
      <c r="A14" s="33"/>
      <c r="B14" s="169" t="s">
        <v>27</v>
      </c>
      <c r="C14" s="232"/>
      <c r="D14" s="232"/>
      <c r="E14" s="233"/>
      <c r="F14" s="233"/>
      <c r="G14" s="234" t="s">
        <v>28</v>
      </c>
      <c r="H14" s="235"/>
      <c r="I14" s="235"/>
      <c r="J14" s="235"/>
      <c r="K14" s="235"/>
      <c r="L14" s="236"/>
      <c r="M14" s="237"/>
      <c r="N14" s="238"/>
      <c r="O14" s="239" t="s">
        <v>29</v>
      </c>
      <c r="P14" s="240"/>
      <c r="Q14" s="240"/>
      <c r="R14" s="240"/>
      <c r="S14" s="233"/>
      <c r="T14" s="233"/>
      <c r="U14" s="33"/>
    </row>
    <row r="15" spans="1:21" s="5" customFormat="1" ht="31.5" customHeight="1" thickBot="1" x14ac:dyDescent="0.3">
      <c r="A15" s="33"/>
      <c r="B15" s="169" t="s">
        <v>69</v>
      </c>
      <c r="C15" s="232"/>
      <c r="D15" s="232"/>
      <c r="E15" s="233"/>
      <c r="F15" s="233"/>
      <c r="G15" s="234" t="s">
        <v>68</v>
      </c>
      <c r="H15" s="235"/>
      <c r="I15" s="235"/>
      <c r="J15" s="235"/>
      <c r="K15" s="235"/>
      <c r="L15" s="236"/>
      <c r="M15" s="237"/>
      <c r="N15" s="238"/>
      <c r="O15" s="239" t="s">
        <v>30</v>
      </c>
      <c r="P15" s="227"/>
      <c r="Q15" s="227"/>
      <c r="R15" s="227"/>
      <c r="S15" s="225" t="str">
        <f>IF(E15+M15&gt;0,E15+M15," ")</f>
        <v xml:space="preserve"> </v>
      </c>
      <c r="T15" s="225"/>
      <c r="U15" s="33"/>
    </row>
    <row r="16" spans="1:21" s="5" customFormat="1" ht="25.5" customHeight="1" thickBot="1" x14ac:dyDescent="0.3">
      <c r="A16" s="33"/>
      <c r="B16" s="169" t="s">
        <v>31</v>
      </c>
      <c r="C16" s="169"/>
      <c r="D16" s="169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41"/>
      <c r="S16" s="242" t="str">
        <f>IF(S15=" "," ",IF(S15&lt;5,S15*25,IF(S15&lt;10,S15*18,S15*15)))</f>
        <v xml:space="preserve"> </v>
      </c>
      <c r="T16" s="243"/>
      <c r="U16" s="33"/>
    </row>
    <row r="17" spans="1:21" s="5" customFormat="1" ht="17.25" customHeight="1" x14ac:dyDescent="0.25">
      <c r="A17" s="33"/>
      <c r="B17" s="5" t="s">
        <v>32</v>
      </c>
      <c r="U17" s="33"/>
    </row>
    <row r="18" spans="1:21" s="5" customFormat="1" ht="17.25" customHeight="1" x14ac:dyDescent="0.25">
      <c r="A18" s="33"/>
      <c r="B18" s="8" t="s">
        <v>67</v>
      </c>
      <c r="U18" s="33"/>
    </row>
    <row r="19" spans="1:21" ht="8.25" customHeight="1" x14ac:dyDescent="0.25">
      <c r="A19" s="28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28"/>
    </row>
    <row r="20" spans="1:21" ht="30.75" customHeight="1" x14ac:dyDescent="0.25">
      <c r="A20" s="28"/>
      <c r="B20" s="41" t="s">
        <v>33</v>
      </c>
      <c r="C20" s="214" t="s">
        <v>34</v>
      </c>
      <c r="D20" s="21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8"/>
    </row>
    <row r="21" spans="1:21" ht="20.25" customHeight="1" x14ac:dyDescent="0.25">
      <c r="A21" s="28"/>
      <c r="B21" s="245" t="s">
        <v>35</v>
      </c>
      <c r="C21" s="226"/>
      <c r="D21" s="246" t="s">
        <v>36</v>
      </c>
      <c r="E21" s="247"/>
      <c r="F21" s="247"/>
      <c r="G21" s="248"/>
      <c r="H21" s="246" t="s">
        <v>37</v>
      </c>
      <c r="I21" s="249"/>
      <c r="J21" s="249"/>
      <c r="K21" s="249"/>
      <c r="L21" s="249"/>
      <c r="M21" s="249"/>
      <c r="N21" s="250"/>
      <c r="O21" s="251" t="s">
        <v>38</v>
      </c>
      <c r="P21" s="249"/>
      <c r="Q21" s="249"/>
      <c r="R21" s="249"/>
      <c r="S21" s="249"/>
      <c r="T21" s="250"/>
      <c r="U21" s="28"/>
    </row>
    <row r="22" spans="1:21" ht="25.5" customHeight="1" x14ac:dyDescent="0.25">
      <c r="A22" s="28"/>
      <c r="B22" s="226"/>
      <c r="C22" s="226"/>
      <c r="D22" s="252" t="s">
        <v>21</v>
      </c>
      <c r="E22" s="248"/>
      <c r="F22" s="43" t="s">
        <v>22</v>
      </c>
      <c r="G22" s="43" t="s">
        <v>39</v>
      </c>
      <c r="H22" s="43" t="s">
        <v>21</v>
      </c>
      <c r="I22" s="253" t="s">
        <v>22</v>
      </c>
      <c r="J22" s="192"/>
      <c r="K22" s="192"/>
      <c r="L22" s="252" t="s">
        <v>40</v>
      </c>
      <c r="M22" s="254"/>
      <c r="N22" s="255"/>
      <c r="O22" s="22" t="s">
        <v>21</v>
      </c>
      <c r="P22" s="253" t="s">
        <v>22</v>
      </c>
      <c r="Q22" s="192"/>
      <c r="R22" s="192"/>
      <c r="S22" s="253" t="s">
        <v>39</v>
      </c>
      <c r="T22" s="192"/>
      <c r="U22" s="28"/>
    </row>
    <row r="23" spans="1:21" ht="15" customHeight="1" x14ac:dyDescent="0.25">
      <c r="A23" s="28"/>
      <c r="B23" s="259">
        <v>46137</v>
      </c>
      <c r="C23" s="260"/>
      <c r="D23" s="261">
        <v>30</v>
      </c>
      <c r="E23" s="262"/>
      <c r="F23" s="44"/>
      <c r="G23" s="45" t="str">
        <f>IF(D23*F23&gt;0,D23*F23," ")</f>
        <v xml:space="preserve"> </v>
      </c>
      <c r="H23" s="46">
        <v>30</v>
      </c>
      <c r="I23" s="256"/>
      <c r="J23" s="256"/>
      <c r="K23" s="256"/>
      <c r="L23" s="263" t="str">
        <f>IF(H23*I23&gt;0,H23*I23," ")</f>
        <v xml:space="preserve"> </v>
      </c>
      <c r="M23" s="264"/>
      <c r="N23" s="265"/>
      <c r="O23" s="47">
        <v>30</v>
      </c>
      <c r="P23" s="256"/>
      <c r="Q23" s="256"/>
      <c r="R23" s="256"/>
      <c r="S23" s="257" t="str">
        <f t="shared" ref="S23:S24" si="0">IF(O23*P23&gt;0,P23*O23," ")</f>
        <v xml:space="preserve"> </v>
      </c>
      <c r="T23" s="258"/>
      <c r="U23" s="28"/>
    </row>
    <row r="24" spans="1:21" ht="13.5" customHeight="1" thickBot="1" x14ac:dyDescent="0.3">
      <c r="A24" s="28"/>
      <c r="B24" s="259">
        <v>46138</v>
      </c>
      <c r="C24" s="260"/>
      <c r="D24" s="261">
        <v>30</v>
      </c>
      <c r="E24" s="262"/>
      <c r="F24" s="44"/>
      <c r="G24" s="45" t="str">
        <f>IF(D24*F24&gt;0,D24*F24," ")</f>
        <v xml:space="preserve"> </v>
      </c>
      <c r="H24" s="46">
        <v>30</v>
      </c>
      <c r="I24" s="256"/>
      <c r="J24" s="256"/>
      <c r="K24" s="256"/>
      <c r="L24" s="263" t="str">
        <f>IF(H24*I24&gt;0,H24*I24," ")</f>
        <v xml:space="preserve"> </v>
      </c>
      <c r="M24" s="264"/>
      <c r="N24" s="265"/>
      <c r="O24" s="47">
        <v>30</v>
      </c>
      <c r="P24" s="256"/>
      <c r="Q24" s="256"/>
      <c r="R24" s="256"/>
      <c r="S24" s="257" t="str">
        <f t="shared" si="0"/>
        <v xml:space="preserve"> </v>
      </c>
      <c r="T24" s="258"/>
      <c r="U24" s="28"/>
    </row>
    <row r="25" spans="1:21" ht="14.25" customHeight="1" thickBot="1" x14ac:dyDescent="0.3">
      <c r="A25" s="28"/>
      <c r="B25" s="266" t="s">
        <v>41</v>
      </c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8" t="str">
        <f>IF(SUM(G23:G24)+SUM(L23:L24)+SUM(S23:T24)&gt;0,SUM(G23:G24)+SUM(L23:L24)+SUM(S23:T24)," ")</f>
        <v xml:space="preserve"> </v>
      </c>
      <c r="R25" s="269"/>
      <c r="S25" s="269"/>
      <c r="T25" s="270"/>
      <c r="U25" s="28"/>
    </row>
    <row r="26" spans="1:21" ht="6.75" customHeight="1" x14ac:dyDescent="0.25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28"/>
    </row>
    <row r="27" spans="1:21" ht="25.5" customHeight="1" x14ac:dyDescent="0.25">
      <c r="A27" s="28"/>
      <c r="B27" s="271" t="s">
        <v>42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8"/>
    </row>
    <row r="28" spans="1:21" ht="6.75" customHeight="1" x14ac:dyDescent="0.25">
      <c r="A28" s="28"/>
      <c r="B28" s="271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"/>
    </row>
    <row r="29" spans="1:21" ht="17.25" customHeight="1" x14ac:dyDescent="0.25">
      <c r="A29" s="28"/>
      <c r="B29" s="50" t="s">
        <v>43</v>
      </c>
      <c r="C29" s="48"/>
      <c r="D29" s="48"/>
      <c r="E29" s="48"/>
      <c r="F29" s="48"/>
      <c r="G29" s="48"/>
      <c r="H29" s="277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8"/>
    </row>
    <row r="30" spans="1:21" ht="18" customHeight="1" x14ac:dyDescent="0.25">
      <c r="A30" s="28"/>
      <c r="B30" s="275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8"/>
    </row>
    <row r="31" spans="1:21" s="52" customFormat="1" ht="15.75" customHeight="1" x14ac:dyDescent="0.25">
      <c r="A31" s="28"/>
      <c r="B31" s="80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28"/>
    </row>
    <row r="32" spans="1:21" ht="16.5" customHeight="1" x14ac:dyDescent="0.25">
      <c r="A32" s="28"/>
      <c r="B32" s="278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8"/>
    </row>
    <row r="33" spans="1:21" ht="72.75" customHeight="1" x14ac:dyDescent="0.25">
      <c r="A33" s="28"/>
      <c r="B33" s="280" t="s">
        <v>79</v>
      </c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"/>
    </row>
    <row r="34" spans="1:21" ht="18" customHeight="1" x14ac:dyDescent="0.25">
      <c r="A34" s="28"/>
      <c r="B34" s="282" t="s">
        <v>71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28"/>
    </row>
    <row r="35" spans="1:21" ht="18" customHeight="1" x14ac:dyDescent="0.25">
      <c r="A35" s="28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"/>
    </row>
    <row r="36" spans="1:21" ht="18" customHeight="1" x14ac:dyDescent="0.25">
      <c r="A36" s="28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"/>
    </row>
    <row r="37" spans="1:21" ht="16.5" customHeight="1" x14ac:dyDescent="0.25">
      <c r="A37" s="28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"/>
    </row>
    <row r="38" spans="1:21" ht="15" customHeight="1" x14ac:dyDescent="0.25">
      <c r="A38" s="28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"/>
    </row>
    <row r="39" spans="1:21" ht="42.75" customHeight="1" x14ac:dyDescent="0.25">
      <c r="A39" s="28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28"/>
    </row>
    <row r="40" spans="1:21" ht="6.75" customHeight="1" thickBot="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 ht="33" customHeight="1" thickBot="1" x14ac:dyDescent="0.3">
      <c r="A41" s="28"/>
      <c r="B41" s="179" t="s">
        <v>63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273"/>
      <c r="S41" s="186" t="s">
        <v>8</v>
      </c>
      <c r="T41" s="274"/>
      <c r="U41" s="28"/>
    </row>
    <row r="42" spans="1:21" ht="3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</sheetData>
  <sheetProtection algorithmName="SHA-512" hashValue="0t2Ro+AdPvf/+hqeQ9HI7dCoSLFWpEcv00vB2YUS7SUKvS/HDfKQdnZXI9MyhFxWPoffg5q9h69UILVKg8qDOg==" saltValue="b0KyzIGgpMqE0r50Uavnhg==" spinCount="100000" sheet="1" objects="1" scenarios="1"/>
  <mergeCells count="55">
    <mergeCell ref="B25:P25"/>
    <mergeCell ref="Q25:T25"/>
    <mergeCell ref="B27:T27"/>
    <mergeCell ref="B41:R41"/>
    <mergeCell ref="S41:T41"/>
    <mergeCell ref="B30:T30"/>
    <mergeCell ref="H29:T29"/>
    <mergeCell ref="B32:T32"/>
    <mergeCell ref="B33:T33"/>
    <mergeCell ref="B34:T39"/>
    <mergeCell ref="B28:T28"/>
    <mergeCell ref="P24:R24"/>
    <mergeCell ref="S23:T23"/>
    <mergeCell ref="P22:R22"/>
    <mergeCell ref="S22:T22"/>
    <mergeCell ref="B23:C23"/>
    <mergeCell ref="D23:E23"/>
    <mergeCell ref="I23:K23"/>
    <mergeCell ref="L23:N23"/>
    <mergeCell ref="P23:R23"/>
    <mergeCell ref="S24:T24"/>
    <mergeCell ref="B24:C24"/>
    <mergeCell ref="D24:E24"/>
    <mergeCell ref="I24:K24"/>
    <mergeCell ref="L24:N24"/>
    <mergeCell ref="B16:R16"/>
    <mergeCell ref="S16:T16"/>
    <mergeCell ref="C20:T20"/>
    <mergeCell ref="B21:C22"/>
    <mergeCell ref="D21:G21"/>
    <mergeCell ref="H21:N21"/>
    <mergeCell ref="O21:T21"/>
    <mergeCell ref="D22:E22"/>
    <mergeCell ref="I22:K22"/>
    <mergeCell ref="L22:N22"/>
    <mergeCell ref="S15:T15"/>
    <mergeCell ref="B13:F13"/>
    <mergeCell ref="G13:N13"/>
    <mergeCell ref="O13:T13"/>
    <mergeCell ref="B14:D14"/>
    <mergeCell ref="E14:F14"/>
    <mergeCell ref="G14:L14"/>
    <mergeCell ref="M14:N14"/>
    <mergeCell ref="O14:R14"/>
    <mergeCell ref="S14:T14"/>
    <mergeCell ref="B15:D15"/>
    <mergeCell ref="E15:F15"/>
    <mergeCell ref="G15:L15"/>
    <mergeCell ref="M15:N15"/>
    <mergeCell ref="O15:R15"/>
    <mergeCell ref="I11:K11"/>
    <mergeCell ref="C12:T12"/>
    <mergeCell ref="B3:T3"/>
    <mergeCell ref="B4:T4"/>
    <mergeCell ref="B8:T8"/>
  </mergeCells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topLeftCell="A8" zoomScale="64" zoomScaleNormal="64" workbookViewId="0">
      <selection activeCell="X8" sqref="X8"/>
    </sheetView>
  </sheetViews>
  <sheetFormatPr defaultColWidth="9.140625" defaultRowHeight="15" x14ac:dyDescent="0.25"/>
  <cols>
    <col min="1" max="1" width="1" style="21" customWidth="1"/>
    <col min="2" max="2" width="5.140625" style="21" customWidth="1"/>
    <col min="3" max="3" width="6.28515625" style="21" customWidth="1"/>
    <col min="4" max="4" width="9.42578125" style="21" customWidth="1"/>
    <col min="5" max="5" width="11" style="21" customWidth="1"/>
    <col min="6" max="6" width="0.5703125" style="21" customWidth="1"/>
    <col min="7" max="7" width="10.140625" style="21" customWidth="1"/>
    <col min="8" max="8" width="7.7109375" style="21" customWidth="1"/>
    <col min="9" max="9" width="8.7109375" style="21" customWidth="1"/>
    <col min="10" max="10" width="8.28515625" style="21" customWidth="1"/>
    <col min="11" max="11" width="0.5703125" style="21" customWidth="1"/>
    <col min="12" max="12" width="5.85546875" style="21" customWidth="1"/>
    <col min="13" max="13" width="6" style="21" customWidth="1"/>
    <col min="14" max="14" width="2.28515625" style="21" customWidth="1"/>
    <col min="15" max="15" width="4.5703125" style="21" customWidth="1"/>
    <col min="16" max="16" width="1.85546875" style="21" customWidth="1"/>
    <col min="17" max="17" width="3.140625" style="21" customWidth="1"/>
    <col min="18" max="18" width="7.42578125" style="21" customWidth="1"/>
    <col min="19" max="19" width="0.5703125" style="21" customWidth="1"/>
    <col min="20" max="20" width="0.42578125" style="21" customWidth="1"/>
    <col min="21" max="16384" width="9.140625" style="21"/>
  </cols>
  <sheetData>
    <row r="1" spans="1:26" ht="2.25" customHeight="1" x14ac:dyDescent="0.25"/>
    <row r="2" spans="1:26" ht="2.25" customHeight="1" x14ac:dyDescent="0.25">
      <c r="A2" s="5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S2" s="5"/>
    </row>
    <row r="3" spans="1:26" ht="25.5" customHeight="1" x14ac:dyDescent="0.25">
      <c r="A3" s="5"/>
      <c r="B3" s="285" t="s">
        <v>74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7"/>
      <c r="S3" s="5"/>
    </row>
    <row r="4" spans="1:26" ht="23.25" customHeight="1" x14ac:dyDescent="0.25">
      <c r="A4" s="5"/>
      <c r="B4" s="216" t="s">
        <v>60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8"/>
      <c r="S4" s="5"/>
    </row>
    <row r="5" spans="1:26" ht="23.25" customHeight="1" x14ac:dyDescent="0.25">
      <c r="A5" s="5"/>
      <c r="B5" s="298" t="s">
        <v>62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300"/>
      <c r="S5" s="5"/>
    </row>
    <row r="6" spans="1:26" ht="11.2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5"/>
    </row>
    <row r="7" spans="1:26" s="5" customFormat="1" ht="406.5" customHeight="1" x14ac:dyDescent="0.25">
      <c r="B7" s="301" t="s">
        <v>70</v>
      </c>
      <c r="C7" s="302"/>
      <c r="D7" s="302"/>
      <c r="E7" s="303"/>
      <c r="F7" s="16"/>
      <c r="G7" s="301" t="s">
        <v>76</v>
      </c>
      <c r="H7" s="302"/>
      <c r="I7" s="302"/>
      <c r="J7" s="303"/>
      <c r="K7" s="16" t="s">
        <v>58</v>
      </c>
      <c r="L7" s="301" t="s">
        <v>77</v>
      </c>
      <c r="M7" s="302"/>
      <c r="N7" s="302"/>
      <c r="O7" s="302"/>
      <c r="P7" s="302"/>
      <c r="Q7" s="302"/>
      <c r="R7" s="303"/>
      <c r="Z7" s="81"/>
    </row>
    <row r="8" spans="1:26" ht="300.75" customHeight="1" x14ac:dyDescent="0.25">
      <c r="B8" s="288" t="s">
        <v>75</v>
      </c>
      <c r="C8" s="289"/>
      <c r="D8" s="289"/>
      <c r="E8" s="290"/>
      <c r="F8" s="20"/>
      <c r="G8" s="288" t="s">
        <v>78</v>
      </c>
      <c r="H8" s="289"/>
      <c r="I8" s="289"/>
      <c r="J8" s="290"/>
      <c r="K8" s="20"/>
      <c r="L8" s="288" t="s">
        <v>17</v>
      </c>
      <c r="M8" s="291"/>
      <c r="N8" s="291"/>
      <c r="O8" s="291"/>
      <c r="P8" s="291"/>
      <c r="Q8" s="291"/>
      <c r="R8" s="292"/>
    </row>
    <row r="9" spans="1:26" ht="9.75" customHeight="1" thickBot="1" x14ac:dyDescent="0.3">
      <c r="B9" s="3"/>
      <c r="C9" s="4"/>
      <c r="D9" s="4"/>
      <c r="E9" s="4"/>
      <c r="F9" s="20"/>
      <c r="G9" s="3"/>
      <c r="H9" s="4"/>
      <c r="I9" s="4"/>
      <c r="J9" s="4"/>
      <c r="K9" s="20"/>
      <c r="L9" s="3"/>
      <c r="M9" s="4"/>
      <c r="N9" s="4"/>
      <c r="O9" s="4"/>
      <c r="P9" s="4"/>
      <c r="Q9" s="4"/>
      <c r="R9" s="4"/>
    </row>
    <row r="10" spans="1:26" ht="36" customHeight="1" x14ac:dyDescent="0.25">
      <c r="B10" s="293" t="s">
        <v>63</v>
      </c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5"/>
      <c r="R10" s="296" t="s">
        <v>18</v>
      </c>
      <c r="S10" s="297"/>
    </row>
  </sheetData>
  <sheetProtection algorithmName="SHA-512" hashValue="Wf1J2jttdkjwAj2EB4KwvgFRgvkR0dZIwaXmkGCSYQhQzCYP6qwdnJxUOKbW0/FoRwjshz0Y9BNXtoI7AK/Rlw==" saltValue="rxXp/+J1dKlTeKJPC1soJA==" spinCount="100000" sheet="1" objects="1" scenarios="1"/>
  <mergeCells count="11">
    <mergeCell ref="B3:R3"/>
    <mergeCell ref="G8:J8"/>
    <mergeCell ref="L8:R8"/>
    <mergeCell ref="B10:Q10"/>
    <mergeCell ref="R10:S10"/>
    <mergeCell ref="B4:R4"/>
    <mergeCell ref="B5:R5"/>
    <mergeCell ref="B7:E7"/>
    <mergeCell ref="G7:J7"/>
    <mergeCell ref="L7:R7"/>
    <mergeCell ref="B8:E8"/>
  </mergeCells>
  <pageMargins left="0.11811023622047245" right="0.11811023622047245" top="0.15748031496062992" bottom="0.15748031496062992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A</vt:lpstr>
      <vt:lpstr>Formularz B</vt:lpstr>
      <vt:lpstr>Formularz 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Yevheniia Fedorchuk</dc:creator>
  <cp:lastModifiedBy>Yevheniia Fedorchuk</cp:lastModifiedBy>
  <cp:lastPrinted>2026-02-26T13:20:09Z</cp:lastPrinted>
  <dcterms:created xsi:type="dcterms:W3CDTF">2024-05-10T05:41:10Z</dcterms:created>
  <dcterms:modified xsi:type="dcterms:W3CDTF">2026-03-10T07:02:19Z</dcterms:modified>
</cp:coreProperties>
</file>